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60" windowWidth="16380" windowHeight="8130" tabRatio="826" firstSheet="15" activeTab="36"/>
  </bookViews>
  <sheets>
    <sheet name="sez01" sheetId="3" r:id="rId1"/>
    <sheet name="sez02" sheetId="4" r:id="rId2"/>
    <sheet name="sez03" sheetId="5" r:id="rId3"/>
    <sheet name="sez04" sheetId="6" r:id="rId4"/>
    <sheet name="sez05" sheetId="7" r:id="rId5"/>
    <sheet name="sez06" sheetId="8" r:id="rId6"/>
    <sheet name="sez07" sheetId="9" r:id="rId7"/>
    <sheet name="sez08" sheetId="10" r:id="rId8"/>
    <sheet name="sez09" sheetId="11" r:id="rId9"/>
    <sheet name="sez10" sheetId="12" r:id="rId10"/>
    <sheet name="sez11" sheetId="13" r:id="rId11"/>
    <sheet name="sez13" sheetId="14" r:id="rId12"/>
    <sheet name="sez14" sheetId="15" r:id="rId13"/>
    <sheet name="sez15" sheetId="16" r:id="rId14"/>
    <sheet name="sez16" sheetId="17" r:id="rId15"/>
    <sheet name="sez17" sheetId="18" r:id="rId16"/>
    <sheet name="sez18" sheetId="19" r:id="rId17"/>
    <sheet name="sez19" sheetId="20" r:id="rId18"/>
    <sheet name="sez20" sheetId="21" r:id="rId19"/>
    <sheet name="sez21" sheetId="22" r:id="rId20"/>
    <sheet name="sez22" sheetId="23" r:id="rId21"/>
    <sheet name="sez23" sheetId="24" r:id="rId22"/>
    <sheet name="sez24" sheetId="25" r:id="rId23"/>
    <sheet name="sez25" sheetId="26" r:id="rId24"/>
    <sheet name="sez26" sheetId="27" r:id="rId25"/>
    <sheet name="sez27" sheetId="28" r:id="rId26"/>
    <sheet name="sez28" sheetId="29" r:id="rId27"/>
    <sheet name="sez29" sheetId="30" r:id="rId28"/>
    <sheet name="sez30" sheetId="31" r:id="rId29"/>
    <sheet name="sez31" sheetId="32" r:id="rId30"/>
    <sheet name="sez32" sheetId="33" r:id="rId31"/>
    <sheet name="sez33" sheetId="34" r:id="rId32"/>
    <sheet name="sez34" sheetId="35" r:id="rId33"/>
    <sheet name="sez35" sheetId="36" r:id="rId34"/>
    <sheet name="sez36" sheetId="37" r:id="rId35"/>
    <sheet name="sez37" sheetId="38" r:id="rId36"/>
    <sheet name="totali" sheetId="39" r:id="rId37"/>
  </sheets>
  <definedNames>
    <definedName name="_xlnm.Print_Area" localSheetId="36">totali!$A$1:$AF$54</definedName>
    <definedName name="Z_C19CFD08_EE88_4229_BD93_A9932B93D484_.wvu.PrintArea" localSheetId="36" hidden="1">totali!$A$1:$AF$54</definedName>
  </definedNames>
  <calcPr calcId="124519"/>
  <customWorkbookViews>
    <customWorkbookView name="PROFITI - Visualizzazione personale" guid="{C19CFD08-EE88-4229-BD93-A9932B93D484}" mergeInterval="0" personalView="1" maximized="1" windowWidth="1920" windowHeight="799" tabRatio="826" activeSheetId="39"/>
  </customWorkbookViews>
</workbook>
</file>

<file path=xl/calcChain.xml><?xml version="1.0" encoding="utf-8"?>
<calcChain xmlns="http://schemas.openxmlformats.org/spreadsheetml/2006/main">
  <c r="F8" i="39"/>
  <c r="H8"/>
  <c r="J8"/>
  <c r="L8"/>
  <c r="L9" s="1"/>
  <c r="N8"/>
  <c r="P8"/>
  <c r="R8"/>
  <c r="T8"/>
  <c r="V8"/>
  <c r="P9" s="1"/>
  <c r="H9"/>
  <c r="J9"/>
  <c r="R9"/>
  <c r="A15"/>
  <c r="B15"/>
  <c r="C15"/>
  <c r="D15"/>
  <c r="E15"/>
  <c r="F15"/>
  <c r="G15"/>
  <c r="H15"/>
  <c r="I15"/>
  <c r="J15"/>
  <c r="L15"/>
  <c r="M15"/>
  <c r="N15"/>
  <c r="O15"/>
  <c r="P15"/>
  <c r="R15"/>
  <c r="T15"/>
  <c r="V15"/>
  <c r="X15"/>
  <c r="Z15"/>
  <c r="AB15"/>
  <c r="AD15"/>
  <c r="AF15"/>
  <c r="A16"/>
  <c r="B16"/>
  <c r="C16"/>
  <c r="D16"/>
  <c r="E16"/>
  <c r="F16"/>
  <c r="G16"/>
  <c r="H16"/>
  <c r="I16"/>
  <c r="J16"/>
  <c r="L16"/>
  <c r="M16"/>
  <c r="N16"/>
  <c r="O16"/>
  <c r="P16"/>
  <c r="R16"/>
  <c r="T16"/>
  <c r="V16"/>
  <c r="X16"/>
  <c r="Z16"/>
  <c r="AB16"/>
  <c r="AD16"/>
  <c r="AF16"/>
  <c r="A17"/>
  <c r="B17"/>
  <c r="C17"/>
  <c r="D17"/>
  <c r="E17"/>
  <c r="F17"/>
  <c r="G17"/>
  <c r="H17"/>
  <c r="I17"/>
  <c r="J17"/>
  <c r="L17"/>
  <c r="M17"/>
  <c r="N17"/>
  <c r="O17"/>
  <c r="P17"/>
  <c r="R17"/>
  <c r="T17"/>
  <c r="V17"/>
  <c r="X17"/>
  <c r="Z17"/>
  <c r="AB17"/>
  <c r="AD17"/>
  <c r="AF17"/>
  <c r="A18"/>
  <c r="B18"/>
  <c r="C18"/>
  <c r="D18"/>
  <c r="E18"/>
  <c r="F18"/>
  <c r="G18"/>
  <c r="H18"/>
  <c r="I18"/>
  <c r="J18"/>
  <c r="L18"/>
  <c r="M18"/>
  <c r="N18"/>
  <c r="O18"/>
  <c r="P18"/>
  <c r="R18"/>
  <c r="T18"/>
  <c r="V18"/>
  <c r="X18"/>
  <c r="Z18"/>
  <c r="AB18"/>
  <c r="AD18"/>
  <c r="AF18"/>
  <c r="A19"/>
  <c r="B19"/>
  <c r="C19"/>
  <c r="D19"/>
  <c r="E19"/>
  <c r="F19"/>
  <c r="G19"/>
  <c r="H19"/>
  <c r="I19"/>
  <c r="J19"/>
  <c r="L19"/>
  <c r="M19"/>
  <c r="N19"/>
  <c r="O19"/>
  <c r="P19"/>
  <c r="R19"/>
  <c r="T19"/>
  <c r="V19"/>
  <c r="X19"/>
  <c r="Z19"/>
  <c r="AB19"/>
  <c r="AD19"/>
  <c r="AF19"/>
  <c r="A20"/>
  <c r="B20"/>
  <c r="C20"/>
  <c r="D20"/>
  <c r="E20"/>
  <c r="F20"/>
  <c r="G20"/>
  <c r="H20"/>
  <c r="I20"/>
  <c r="J20"/>
  <c r="L20"/>
  <c r="M20"/>
  <c r="N20"/>
  <c r="O20"/>
  <c r="P20"/>
  <c r="R20"/>
  <c r="T20"/>
  <c r="V20"/>
  <c r="X20"/>
  <c r="Z20"/>
  <c r="AB20"/>
  <c r="AD20"/>
  <c r="AF20"/>
  <c r="A21"/>
  <c r="B21"/>
  <c r="C21"/>
  <c r="D21"/>
  <c r="E21"/>
  <c r="F21"/>
  <c r="G21"/>
  <c r="H21"/>
  <c r="I21"/>
  <c r="J21"/>
  <c r="L21"/>
  <c r="M21"/>
  <c r="N21"/>
  <c r="O21"/>
  <c r="P21"/>
  <c r="R21"/>
  <c r="T21"/>
  <c r="V21"/>
  <c r="X21"/>
  <c r="Z21"/>
  <c r="AB21"/>
  <c r="AD21"/>
  <c r="AF21"/>
  <c r="A22"/>
  <c r="B22"/>
  <c r="C22"/>
  <c r="D22"/>
  <c r="E22"/>
  <c r="F22"/>
  <c r="G22"/>
  <c r="H22"/>
  <c r="I22"/>
  <c r="J22"/>
  <c r="L22"/>
  <c r="M22"/>
  <c r="N22"/>
  <c r="O22"/>
  <c r="P22"/>
  <c r="R22"/>
  <c r="T22"/>
  <c r="V22"/>
  <c r="X22"/>
  <c r="Z22"/>
  <c r="AB22"/>
  <c r="AD22"/>
  <c r="AF22"/>
  <c r="A23"/>
  <c r="B23"/>
  <c r="C23"/>
  <c r="D23"/>
  <c r="E23"/>
  <c r="F23"/>
  <c r="G23"/>
  <c r="H23"/>
  <c r="I23"/>
  <c r="J23"/>
  <c r="L23"/>
  <c r="M23"/>
  <c r="N23"/>
  <c r="O23"/>
  <c r="P23"/>
  <c r="R23"/>
  <c r="T23"/>
  <c r="V23"/>
  <c r="X23"/>
  <c r="Z23"/>
  <c r="AB23"/>
  <c r="AD23"/>
  <c r="AF23"/>
  <c r="A24"/>
  <c r="B24"/>
  <c r="C24"/>
  <c r="D24"/>
  <c r="E24"/>
  <c r="F24"/>
  <c r="G24"/>
  <c r="H24"/>
  <c r="I24"/>
  <c r="J24"/>
  <c r="L24"/>
  <c r="M24"/>
  <c r="N24"/>
  <c r="O24"/>
  <c r="P24"/>
  <c r="R24"/>
  <c r="T24"/>
  <c r="V24"/>
  <c r="X24"/>
  <c r="Z24"/>
  <c r="AB24"/>
  <c r="AD24"/>
  <c r="AF24"/>
  <c r="A25"/>
  <c r="B25"/>
  <c r="C25"/>
  <c r="D25"/>
  <c r="E25"/>
  <c r="F25"/>
  <c r="G25"/>
  <c r="H25"/>
  <c r="I25"/>
  <c r="J25"/>
  <c r="L25"/>
  <c r="M25"/>
  <c r="N25"/>
  <c r="O25"/>
  <c r="P25"/>
  <c r="R25"/>
  <c r="T25"/>
  <c r="V25"/>
  <c r="X25"/>
  <c r="Z25"/>
  <c r="AB25"/>
  <c r="AD25"/>
  <c r="AF25"/>
  <c r="A26"/>
  <c r="B26"/>
  <c r="C26"/>
  <c r="D26"/>
  <c r="E26"/>
  <c r="F26"/>
  <c r="G26"/>
  <c r="H26"/>
  <c r="I26"/>
  <c r="J26"/>
  <c r="L26"/>
  <c r="M26"/>
  <c r="N26"/>
  <c r="O26"/>
  <c r="P26"/>
  <c r="R26"/>
  <c r="T26"/>
  <c r="V26"/>
  <c r="X26"/>
  <c r="Z26"/>
  <c r="AB26"/>
  <c r="AD26"/>
  <c r="AF26"/>
  <c r="A27"/>
  <c r="B27"/>
  <c r="C27"/>
  <c r="D27"/>
  <c r="E27"/>
  <c r="F27"/>
  <c r="G27"/>
  <c r="H27"/>
  <c r="I27"/>
  <c r="J27"/>
  <c r="L27"/>
  <c r="M27"/>
  <c r="N27"/>
  <c r="O27"/>
  <c r="P27"/>
  <c r="R27"/>
  <c r="T27"/>
  <c r="V27"/>
  <c r="X27"/>
  <c r="Z27"/>
  <c r="AB27"/>
  <c r="AD27"/>
  <c r="AF27"/>
  <c r="A28"/>
  <c r="B28"/>
  <c r="C28"/>
  <c r="D28"/>
  <c r="E28"/>
  <c r="F28"/>
  <c r="G28"/>
  <c r="H28"/>
  <c r="I28"/>
  <c r="J28"/>
  <c r="L28"/>
  <c r="M28"/>
  <c r="N28"/>
  <c r="O28"/>
  <c r="P28"/>
  <c r="R28"/>
  <c r="T28"/>
  <c r="V28"/>
  <c r="X28"/>
  <c r="Z28"/>
  <c r="AB28"/>
  <c r="AD28"/>
  <c r="AF28"/>
  <c r="A29"/>
  <c r="B29"/>
  <c r="C29"/>
  <c r="D29"/>
  <c r="E29"/>
  <c r="F29"/>
  <c r="G29"/>
  <c r="H29"/>
  <c r="I29"/>
  <c r="J29"/>
  <c r="L29"/>
  <c r="M29"/>
  <c r="N29"/>
  <c r="O29"/>
  <c r="P29"/>
  <c r="R29"/>
  <c r="T29"/>
  <c r="V29"/>
  <c r="X29"/>
  <c r="Z29"/>
  <c r="AB29"/>
  <c r="AD29"/>
  <c r="AF29"/>
  <c r="A30"/>
  <c r="B30"/>
  <c r="C30"/>
  <c r="D30"/>
  <c r="E30"/>
  <c r="F30"/>
  <c r="G30"/>
  <c r="H30"/>
  <c r="I30"/>
  <c r="J30"/>
  <c r="L30"/>
  <c r="M30"/>
  <c r="N30"/>
  <c r="O30"/>
  <c r="P30"/>
  <c r="R30"/>
  <c r="T30"/>
  <c r="V30"/>
  <c r="X30"/>
  <c r="Z30"/>
  <c r="AB30"/>
  <c r="AD30"/>
  <c r="AF30"/>
  <c r="A31"/>
  <c r="B31"/>
  <c r="C31"/>
  <c r="D31"/>
  <c r="E31"/>
  <c r="F31"/>
  <c r="G31"/>
  <c r="H31"/>
  <c r="I31"/>
  <c r="J31"/>
  <c r="L31"/>
  <c r="M31"/>
  <c r="N31"/>
  <c r="O31"/>
  <c r="P31"/>
  <c r="R31"/>
  <c r="T31"/>
  <c r="V31"/>
  <c r="X31"/>
  <c r="Z31"/>
  <c r="AB31"/>
  <c r="AD31"/>
  <c r="AF31"/>
  <c r="A32"/>
  <c r="B32"/>
  <c r="C32"/>
  <c r="D32"/>
  <c r="E32"/>
  <c r="F32"/>
  <c r="G32"/>
  <c r="H32"/>
  <c r="I32"/>
  <c r="J32"/>
  <c r="L32"/>
  <c r="M32"/>
  <c r="N32"/>
  <c r="O32"/>
  <c r="P32"/>
  <c r="R32"/>
  <c r="T32"/>
  <c r="V32"/>
  <c r="X32"/>
  <c r="Z32"/>
  <c r="AB32"/>
  <c r="AD32"/>
  <c r="AF32"/>
  <c r="A33"/>
  <c r="B33"/>
  <c r="C33"/>
  <c r="D33"/>
  <c r="E33"/>
  <c r="F33"/>
  <c r="G33"/>
  <c r="H33"/>
  <c r="I33"/>
  <c r="J33"/>
  <c r="L33"/>
  <c r="M33"/>
  <c r="N33"/>
  <c r="O33"/>
  <c r="P33"/>
  <c r="R33"/>
  <c r="T33"/>
  <c r="V33"/>
  <c r="X33"/>
  <c r="Z33"/>
  <c r="AB33"/>
  <c r="AD33"/>
  <c r="AF33"/>
  <c r="A34"/>
  <c r="B34"/>
  <c r="C34"/>
  <c r="D34"/>
  <c r="E34"/>
  <c r="F34"/>
  <c r="G34"/>
  <c r="H34"/>
  <c r="I34"/>
  <c r="J34"/>
  <c r="L34"/>
  <c r="M34"/>
  <c r="N34"/>
  <c r="O34"/>
  <c r="P34"/>
  <c r="R34"/>
  <c r="T34"/>
  <c r="V34"/>
  <c r="X34"/>
  <c r="Z34"/>
  <c r="AB34"/>
  <c r="AD34"/>
  <c r="AF34"/>
  <c r="A35"/>
  <c r="B35"/>
  <c r="C35"/>
  <c r="D35"/>
  <c r="E35"/>
  <c r="F35"/>
  <c r="G35"/>
  <c r="H35"/>
  <c r="I35"/>
  <c r="J35"/>
  <c r="L35"/>
  <c r="M35"/>
  <c r="N35"/>
  <c r="O35"/>
  <c r="P35"/>
  <c r="R35"/>
  <c r="T35"/>
  <c r="V35"/>
  <c r="X35"/>
  <c r="Z35"/>
  <c r="AB35"/>
  <c r="AD35"/>
  <c r="AF35"/>
  <c r="A36"/>
  <c r="B36"/>
  <c r="C36"/>
  <c r="D36"/>
  <c r="E36"/>
  <c r="F36"/>
  <c r="G36"/>
  <c r="H36"/>
  <c r="I36"/>
  <c r="J36"/>
  <c r="L36"/>
  <c r="M36"/>
  <c r="N36"/>
  <c r="O36"/>
  <c r="P36"/>
  <c r="R36"/>
  <c r="T36"/>
  <c r="V36"/>
  <c r="X36"/>
  <c r="Z36"/>
  <c r="AB36"/>
  <c r="AD36"/>
  <c r="AF36"/>
  <c r="A37"/>
  <c r="B37"/>
  <c r="C37"/>
  <c r="D37"/>
  <c r="E37"/>
  <c r="F37"/>
  <c r="G37"/>
  <c r="H37"/>
  <c r="I37"/>
  <c r="J37"/>
  <c r="L37"/>
  <c r="M37"/>
  <c r="N37"/>
  <c r="O37"/>
  <c r="P37"/>
  <c r="R37"/>
  <c r="T37"/>
  <c r="X37"/>
  <c r="AB37"/>
  <c r="AD37"/>
  <c r="AF37"/>
  <c r="A38"/>
  <c r="B38"/>
  <c r="C38"/>
  <c r="D38"/>
  <c r="E38"/>
  <c r="F38"/>
  <c r="G38"/>
  <c r="H38"/>
  <c r="I38"/>
  <c r="J38"/>
  <c r="L38"/>
  <c r="M38"/>
  <c r="N38"/>
  <c r="O38"/>
  <c r="P38"/>
  <c r="R38"/>
  <c r="T38"/>
  <c r="X38"/>
  <c r="AB38"/>
  <c r="AD38"/>
  <c r="A39"/>
  <c r="B39"/>
  <c r="C39"/>
  <c r="D39"/>
  <c r="E39"/>
  <c r="F39"/>
  <c r="G39"/>
  <c r="H39"/>
  <c r="I39"/>
  <c r="J39"/>
  <c r="L39"/>
  <c r="M39"/>
  <c r="N39"/>
  <c r="O39"/>
  <c r="P39"/>
  <c r="R39"/>
  <c r="T39"/>
  <c r="X39"/>
  <c r="AB39"/>
  <c r="AD39"/>
  <c r="C40"/>
  <c r="D40"/>
  <c r="E40"/>
  <c r="F40"/>
  <c r="G40"/>
  <c r="H40"/>
  <c r="I40"/>
  <c r="J40"/>
  <c r="L40"/>
  <c r="M40"/>
  <c r="N40"/>
  <c r="O40"/>
  <c r="P40"/>
  <c r="R40"/>
  <c r="T40"/>
  <c r="X40"/>
  <c r="AB40"/>
  <c r="AD40"/>
  <c r="C41"/>
  <c r="D41"/>
  <c r="E41"/>
  <c r="F41"/>
  <c r="G41"/>
  <c r="H41"/>
  <c r="I41"/>
  <c r="J41"/>
  <c r="L41"/>
  <c r="O41"/>
  <c r="P41"/>
  <c r="R41"/>
  <c r="X41"/>
  <c r="AB41"/>
  <c r="E42"/>
  <c r="F42"/>
  <c r="G42"/>
  <c r="H42"/>
  <c r="I42"/>
  <c r="J42"/>
  <c r="L42"/>
  <c r="O42"/>
  <c r="P42"/>
  <c r="X42"/>
  <c r="AB42"/>
  <c r="E43"/>
  <c r="F43"/>
  <c r="G43"/>
  <c r="H43"/>
  <c r="I43"/>
  <c r="J43"/>
  <c r="L43"/>
  <c r="O43"/>
  <c r="P43"/>
  <c r="X43"/>
  <c r="AB43"/>
  <c r="E44"/>
  <c r="F44"/>
  <c r="G44"/>
  <c r="H44"/>
  <c r="L44"/>
  <c r="O44"/>
  <c r="P44"/>
  <c r="X44"/>
  <c r="AB44"/>
  <c r="E45"/>
  <c r="F45"/>
  <c r="G45"/>
  <c r="H45"/>
  <c r="L45"/>
  <c r="O45"/>
  <c r="P45"/>
  <c r="X45"/>
  <c r="AB45"/>
  <c r="E46"/>
  <c r="F46"/>
  <c r="G46"/>
  <c r="H46"/>
  <c r="L46"/>
  <c r="X46"/>
  <c r="AB46"/>
  <c r="A15" i="38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O43"/>
  <c r="E44"/>
  <c r="G44"/>
  <c r="O44"/>
  <c r="E45"/>
  <c r="G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37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O43"/>
  <c r="E44"/>
  <c r="G44"/>
  <c r="O44"/>
  <c r="E45"/>
  <c r="G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36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O43"/>
  <c r="E44"/>
  <c r="G44"/>
  <c r="O44"/>
  <c r="E45"/>
  <c r="G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35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O43"/>
  <c r="E44"/>
  <c r="G44"/>
  <c r="O44"/>
  <c r="E45"/>
  <c r="G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34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O43"/>
  <c r="E44"/>
  <c r="G44"/>
  <c r="O44"/>
  <c r="E45"/>
  <c r="G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33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O43"/>
  <c r="E44"/>
  <c r="G44"/>
  <c r="O44"/>
  <c r="E45"/>
  <c r="G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32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O43"/>
  <c r="E44"/>
  <c r="G44"/>
  <c r="O44"/>
  <c r="E45"/>
  <c r="G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31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O43"/>
  <c r="E44"/>
  <c r="G44"/>
  <c r="O44"/>
  <c r="E45"/>
  <c r="G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30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O43"/>
  <c r="E44"/>
  <c r="G44"/>
  <c r="O44"/>
  <c r="E45"/>
  <c r="G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29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O43"/>
  <c r="E44"/>
  <c r="G44"/>
  <c r="O44"/>
  <c r="E45"/>
  <c r="G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28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O43"/>
  <c r="E44"/>
  <c r="G44"/>
  <c r="O44"/>
  <c r="E45"/>
  <c r="G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27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O43"/>
  <c r="E44"/>
  <c r="G44"/>
  <c r="O44"/>
  <c r="E45"/>
  <c r="G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26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O43"/>
  <c r="E44"/>
  <c r="G44"/>
  <c r="O44"/>
  <c r="E45"/>
  <c r="G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25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O43"/>
  <c r="E44"/>
  <c r="G44"/>
  <c r="O44"/>
  <c r="E45"/>
  <c r="G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24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O43"/>
  <c r="E44"/>
  <c r="G44"/>
  <c r="O44"/>
  <c r="E45"/>
  <c r="G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23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O43"/>
  <c r="E44"/>
  <c r="G44"/>
  <c r="O44"/>
  <c r="E45"/>
  <c r="G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22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O43"/>
  <c r="E44"/>
  <c r="G44"/>
  <c r="O44"/>
  <c r="E45"/>
  <c r="G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21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O43"/>
  <c r="E44"/>
  <c r="G44"/>
  <c r="O44"/>
  <c r="E45"/>
  <c r="G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20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O43"/>
  <c r="E44"/>
  <c r="G44"/>
  <c r="O44"/>
  <c r="E45"/>
  <c r="G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19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O43"/>
  <c r="E44"/>
  <c r="G44"/>
  <c r="O44"/>
  <c r="E45"/>
  <c r="G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18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O43"/>
  <c r="E44"/>
  <c r="G44"/>
  <c r="O44"/>
  <c r="E45"/>
  <c r="G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17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O43"/>
  <c r="E44"/>
  <c r="G44"/>
  <c r="O44"/>
  <c r="E45"/>
  <c r="G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16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O43"/>
  <c r="E44"/>
  <c r="G44"/>
  <c r="O44"/>
  <c r="E45"/>
  <c r="G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15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O43"/>
  <c r="E44"/>
  <c r="G44"/>
  <c r="O44"/>
  <c r="E45"/>
  <c r="G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14"/>
  <c r="C15"/>
  <c r="E15"/>
  <c r="G15"/>
  <c r="I15"/>
  <c r="M15"/>
  <c r="O15"/>
  <c r="Q15"/>
  <c r="AA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K43"/>
  <c r="O43"/>
  <c r="E44"/>
  <c r="G44"/>
  <c r="K44"/>
  <c r="O44"/>
  <c r="E45"/>
  <c r="G45"/>
  <c r="K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13"/>
  <c r="C15"/>
  <c r="E15"/>
  <c r="G15"/>
  <c r="I15"/>
  <c r="M15"/>
  <c r="O15"/>
  <c r="Q15"/>
  <c r="AA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K42"/>
  <c r="O42"/>
  <c r="E43"/>
  <c r="G43"/>
  <c r="I43"/>
  <c r="K43"/>
  <c r="O43"/>
  <c r="E44"/>
  <c r="G44"/>
  <c r="K44"/>
  <c r="O44"/>
  <c r="E45"/>
  <c r="G45"/>
  <c r="K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12"/>
  <c r="C15"/>
  <c r="E15"/>
  <c r="G15"/>
  <c r="I15"/>
  <c r="M15"/>
  <c r="O15"/>
  <c r="Q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K43"/>
  <c r="O43"/>
  <c r="E44"/>
  <c r="G44"/>
  <c r="K44"/>
  <c r="O44"/>
  <c r="E45"/>
  <c r="G45"/>
  <c r="K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11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K43"/>
  <c r="O43"/>
  <c r="E44"/>
  <c r="G44"/>
  <c r="K44"/>
  <c r="O44"/>
  <c r="E45"/>
  <c r="G45"/>
  <c r="K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10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K43"/>
  <c r="O43"/>
  <c r="E44"/>
  <c r="G44"/>
  <c r="K44"/>
  <c r="O44"/>
  <c r="E45"/>
  <c r="G45"/>
  <c r="K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9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K42"/>
  <c r="O42"/>
  <c r="E43"/>
  <c r="G43"/>
  <c r="I43"/>
  <c r="K43"/>
  <c r="O43"/>
  <c r="E44"/>
  <c r="G44"/>
  <c r="K44"/>
  <c r="O44"/>
  <c r="E45"/>
  <c r="G45"/>
  <c r="K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8"/>
  <c r="C15"/>
  <c r="E15"/>
  <c r="G15"/>
  <c r="I15"/>
  <c r="M15"/>
  <c r="O15"/>
  <c r="Q15"/>
  <c r="AA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K42"/>
  <c r="O42"/>
  <c r="E43"/>
  <c r="G43"/>
  <c r="I43"/>
  <c r="K43"/>
  <c r="O43"/>
  <c r="E44"/>
  <c r="G44"/>
  <c r="K44"/>
  <c r="O44"/>
  <c r="E45"/>
  <c r="G45"/>
  <c r="K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7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K43"/>
  <c r="O43"/>
  <c r="E44"/>
  <c r="G44"/>
  <c r="K44"/>
  <c r="O44"/>
  <c r="E45"/>
  <c r="G45"/>
  <c r="K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6"/>
  <c r="C15"/>
  <c r="E15"/>
  <c r="G15"/>
  <c r="I15"/>
  <c r="M15"/>
  <c r="O15"/>
  <c r="Q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K43"/>
  <c r="O43"/>
  <c r="E44"/>
  <c r="G44"/>
  <c r="K44"/>
  <c r="O44"/>
  <c r="E45"/>
  <c r="G45"/>
  <c r="K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5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K43"/>
  <c r="O43"/>
  <c r="E44"/>
  <c r="G44"/>
  <c r="K44"/>
  <c r="O44"/>
  <c r="E45"/>
  <c r="G45"/>
  <c r="K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A15" i="4"/>
  <c r="C15"/>
  <c r="E15"/>
  <c r="G15"/>
  <c r="I15"/>
  <c r="M15"/>
  <c r="O15"/>
  <c r="A16"/>
  <c r="C16"/>
  <c r="E16"/>
  <c r="G16"/>
  <c r="I16"/>
  <c r="M16"/>
  <c r="O16"/>
  <c r="A17"/>
  <c r="C17"/>
  <c r="E17"/>
  <c r="G17"/>
  <c r="I17"/>
  <c r="M17"/>
  <c r="O17"/>
  <c r="A18"/>
  <c r="C18"/>
  <c r="E18"/>
  <c r="G18"/>
  <c r="I18"/>
  <c r="M18"/>
  <c r="O18"/>
  <c r="A19"/>
  <c r="C19"/>
  <c r="E19"/>
  <c r="G19"/>
  <c r="I19"/>
  <c r="M19"/>
  <c r="O19"/>
  <c r="A20"/>
  <c r="C20"/>
  <c r="E20"/>
  <c r="G20"/>
  <c r="I20"/>
  <c r="M20"/>
  <c r="O20"/>
  <c r="A21"/>
  <c r="C21"/>
  <c r="E21"/>
  <c r="G21"/>
  <c r="I21"/>
  <c r="M21"/>
  <c r="O21"/>
  <c r="A22"/>
  <c r="C22"/>
  <c r="E22"/>
  <c r="G22"/>
  <c r="I22"/>
  <c r="M22"/>
  <c r="O22"/>
  <c r="A23"/>
  <c r="C23"/>
  <c r="E23"/>
  <c r="G23"/>
  <c r="I23"/>
  <c r="M23"/>
  <c r="O23"/>
  <c r="A24"/>
  <c r="C24"/>
  <c r="E24"/>
  <c r="G24"/>
  <c r="I24"/>
  <c r="M24"/>
  <c r="O24"/>
  <c r="A25"/>
  <c r="C25"/>
  <c r="E25"/>
  <c r="G25"/>
  <c r="I25"/>
  <c r="M25"/>
  <c r="O25"/>
  <c r="A26"/>
  <c r="C26"/>
  <c r="E26"/>
  <c r="G26"/>
  <c r="I26"/>
  <c r="M26"/>
  <c r="O26"/>
  <c r="A27"/>
  <c r="C27"/>
  <c r="E27"/>
  <c r="G27"/>
  <c r="I27"/>
  <c r="M27"/>
  <c r="O27"/>
  <c r="A28"/>
  <c r="C28"/>
  <c r="E28"/>
  <c r="G28"/>
  <c r="I28"/>
  <c r="M28"/>
  <c r="O28"/>
  <c r="A29"/>
  <c r="C29"/>
  <c r="E29"/>
  <c r="G29"/>
  <c r="I29"/>
  <c r="M29"/>
  <c r="O29"/>
  <c r="A30"/>
  <c r="C30"/>
  <c r="E30"/>
  <c r="G30"/>
  <c r="I30"/>
  <c r="M30"/>
  <c r="O30"/>
  <c r="A31"/>
  <c r="C31"/>
  <c r="E31"/>
  <c r="G31"/>
  <c r="I31"/>
  <c r="M31"/>
  <c r="O31"/>
  <c r="A32"/>
  <c r="C32"/>
  <c r="E32"/>
  <c r="G32"/>
  <c r="I32"/>
  <c r="M32"/>
  <c r="O32"/>
  <c r="A33"/>
  <c r="C33"/>
  <c r="E33"/>
  <c r="G33"/>
  <c r="I33"/>
  <c r="M33"/>
  <c r="O33"/>
  <c r="A34"/>
  <c r="C34"/>
  <c r="E34"/>
  <c r="G34"/>
  <c r="I34"/>
  <c r="M34"/>
  <c r="O34"/>
  <c r="A35"/>
  <c r="C35"/>
  <c r="E35"/>
  <c r="G35"/>
  <c r="I35"/>
  <c r="M35"/>
  <c r="O35"/>
  <c r="A36"/>
  <c r="C36"/>
  <c r="E36"/>
  <c r="G36"/>
  <c r="I36"/>
  <c r="M36"/>
  <c r="O36"/>
  <c r="A37"/>
  <c r="C37"/>
  <c r="E37"/>
  <c r="G37"/>
  <c r="I37"/>
  <c r="M37"/>
  <c r="O37"/>
  <c r="A38"/>
  <c r="C38"/>
  <c r="E38"/>
  <c r="G38"/>
  <c r="I38"/>
  <c r="M38"/>
  <c r="O38"/>
  <c r="A39"/>
  <c r="C39"/>
  <c r="E39"/>
  <c r="G39"/>
  <c r="I39"/>
  <c r="M39"/>
  <c r="O39"/>
  <c r="C40"/>
  <c r="E40"/>
  <c r="G40"/>
  <c r="I40"/>
  <c r="M40"/>
  <c r="O40"/>
  <c r="C41"/>
  <c r="E41"/>
  <c r="G41"/>
  <c r="I41"/>
  <c r="O41"/>
  <c r="E42"/>
  <c r="G42"/>
  <c r="I42"/>
  <c r="O42"/>
  <c r="E43"/>
  <c r="G43"/>
  <c r="I43"/>
  <c r="K43"/>
  <c r="O43"/>
  <c r="E44"/>
  <c r="G44"/>
  <c r="K44"/>
  <c r="O44"/>
  <c r="E45"/>
  <c r="G45"/>
  <c r="K45"/>
  <c r="O45"/>
  <c r="E46"/>
  <c r="G46"/>
  <c r="B56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B56" i="3"/>
  <c r="D56"/>
  <c r="F56"/>
  <c r="H56"/>
  <c r="J56"/>
  <c r="L56"/>
  <c r="N56"/>
  <c r="P56"/>
  <c r="R56"/>
  <c r="T56"/>
  <c r="V56"/>
  <c r="X56"/>
  <c r="Z56"/>
  <c r="AB56"/>
  <c r="AD56"/>
  <c r="AF56"/>
  <c r="B57"/>
  <c r="D57"/>
  <c r="F57"/>
  <c r="H57"/>
  <c r="J57"/>
  <c r="L57"/>
  <c r="N57"/>
  <c r="P57"/>
  <c r="R57"/>
  <c r="T57"/>
  <c r="V57"/>
  <c r="X57"/>
  <c r="Z57"/>
  <c r="AB57"/>
  <c r="AD57"/>
  <c r="AF57"/>
  <c r="A58"/>
  <c r="N9" i="39"/>
  <c r="T9"/>
</calcChain>
</file>

<file path=xl/sharedStrings.xml><?xml version="1.0" encoding="utf-8"?>
<sst xmlns="http://schemas.openxmlformats.org/spreadsheetml/2006/main" count="10608" uniqueCount="476">
  <si>
    <t>Comune di Vibo Valentia - Elezioni Consiglio Cumunale del 26 maggio 2019</t>
  </si>
  <si>
    <t>Mov. 5 Stelle</t>
  </si>
  <si>
    <t>Città Futura</t>
  </si>
  <si>
    <t>Fratelli d'Italia</t>
  </si>
  <si>
    <t>Avanti Vibo</t>
  </si>
  <si>
    <t>Vibo Unica</t>
  </si>
  <si>
    <t>PD</t>
  </si>
  <si>
    <t>Concretezza</t>
  </si>
  <si>
    <t>Mov. Fare</t>
  </si>
  <si>
    <t>totale</t>
  </si>
  <si>
    <t>Lista 1</t>
  </si>
  <si>
    <t>Lista 2</t>
  </si>
  <si>
    <t>Lista 3</t>
  </si>
  <si>
    <t>Lista 4</t>
  </si>
  <si>
    <t>Lista 5</t>
  </si>
  <si>
    <t>Lista 6</t>
  </si>
  <si>
    <t>Lista 7</t>
  </si>
  <si>
    <t>Lista 8</t>
  </si>
  <si>
    <t>Lista 9</t>
  </si>
  <si>
    <t>Lista 10</t>
  </si>
  <si>
    <t>Lista 11</t>
  </si>
  <si>
    <t>Lista 12</t>
  </si>
  <si>
    <t>Lista 13</t>
  </si>
  <si>
    <t>Lista 14</t>
  </si>
  <si>
    <t>Lista 15</t>
  </si>
  <si>
    <t>Lista 16</t>
  </si>
  <si>
    <t>Sezione n. 1</t>
  </si>
  <si>
    <t>ELETTORI</t>
  </si>
  <si>
    <t>SPOGLIO SCHEDE</t>
  </si>
  <si>
    <t>ISCRITTI</t>
  </si>
  <si>
    <t>VOTANTI</t>
  </si>
  <si>
    <t>TOTALE</t>
  </si>
  <si>
    <t>MASCHI</t>
  </si>
  <si>
    <t>FEMMINE</t>
  </si>
  <si>
    <t>BIANCHE</t>
  </si>
  <si>
    <t>NULLE</t>
  </si>
  <si>
    <t>CONTEST</t>
  </si>
  <si>
    <t>VOTI VALIDI</t>
  </si>
  <si>
    <t xml:space="preserve"> </t>
  </si>
  <si>
    <t>% su totale iscritti</t>
  </si>
  <si>
    <t>% su totale voti</t>
  </si>
  <si>
    <t>Sindaco Santoro</t>
  </si>
  <si>
    <t>Sindaco Limardo</t>
  </si>
  <si>
    <t>Sindaco Luciano</t>
  </si>
  <si>
    <t>Sindaco Belsito</t>
  </si>
  <si>
    <t>Vibo Val da vivere</t>
  </si>
  <si>
    <t>Forza Italia</t>
  </si>
  <si>
    <t>Liberi e Forti</t>
  </si>
  <si>
    <t>Per Vibo Con Vibo</t>
  </si>
  <si>
    <t>Forza PortoS. Ven</t>
  </si>
  <si>
    <t>Rinasci Vibo</t>
  </si>
  <si>
    <t>Vibo prima di tutto</t>
  </si>
  <si>
    <t>Legati al terr.</t>
  </si>
  <si>
    <t>barbieri c</t>
  </si>
  <si>
    <t>ferraro</t>
  </si>
  <si>
    <t>brasca</t>
  </si>
  <si>
    <t>Tucci</t>
  </si>
  <si>
    <t>scarano</t>
  </si>
  <si>
    <t>console</t>
  </si>
  <si>
    <t>pugliese</t>
  </si>
  <si>
    <t>barbuto g</t>
  </si>
  <si>
    <t>logrotta</t>
  </si>
  <si>
    <t>fiorillo</t>
  </si>
  <si>
    <t>ruffa</t>
  </si>
  <si>
    <t>policaro</t>
  </si>
  <si>
    <t>de pinto</t>
  </si>
  <si>
    <t>altomare</t>
  </si>
  <si>
    <t>barone</t>
  </si>
  <si>
    <t>alviano</t>
  </si>
  <si>
    <t>barbieri g</t>
  </si>
  <si>
    <t>scrugli</t>
  </si>
  <si>
    <t>nesci</t>
  </si>
  <si>
    <t>barbuto</t>
  </si>
  <si>
    <t>annetta</t>
  </si>
  <si>
    <t>arena</t>
  </si>
  <si>
    <t>borello</t>
  </si>
  <si>
    <t>anello</t>
  </si>
  <si>
    <t>aceto</t>
  </si>
  <si>
    <t>lebrino</t>
  </si>
  <si>
    <t>gioia</t>
  </si>
  <si>
    <t>lico</t>
  </si>
  <si>
    <t>basile</t>
  </si>
  <si>
    <t>annunziata</t>
  </si>
  <si>
    <t>chiera</t>
  </si>
  <si>
    <t>di gesu</t>
  </si>
  <si>
    <t>muratore</t>
  </si>
  <si>
    <t>barillaro</t>
  </si>
  <si>
    <t>cataudella</t>
  </si>
  <si>
    <t>bentivoglio</t>
  </si>
  <si>
    <t>artusa</t>
  </si>
  <si>
    <t>cardamone</t>
  </si>
  <si>
    <t>tomaino</t>
  </si>
  <si>
    <t>russo</t>
  </si>
  <si>
    <t>lo bianco</t>
  </si>
  <si>
    <t>orlando</t>
  </si>
  <si>
    <t>arena l.</t>
  </si>
  <si>
    <t>bretti</t>
  </si>
  <si>
    <t>barillà</t>
  </si>
  <si>
    <t>conocchiella</t>
  </si>
  <si>
    <t>casuscelli</t>
  </si>
  <si>
    <t>servelli</t>
  </si>
  <si>
    <t>bianco</t>
  </si>
  <si>
    <t>medini</t>
  </si>
  <si>
    <t>bruni</t>
  </si>
  <si>
    <t>rotino</t>
  </si>
  <si>
    <t>caronia</t>
  </si>
  <si>
    <t>carè</t>
  </si>
  <si>
    <t>baldo</t>
  </si>
  <si>
    <t>siciliano</t>
  </si>
  <si>
    <t>mercadante</t>
  </si>
  <si>
    <t>adduci</t>
  </si>
  <si>
    <t>cacciatore</t>
  </si>
  <si>
    <t>bulzomì</t>
  </si>
  <si>
    <t>calfapietra</t>
  </si>
  <si>
    <t>corona</t>
  </si>
  <si>
    <t>messina</t>
  </si>
  <si>
    <t>scriva</t>
  </si>
  <si>
    <t>bonaddio</t>
  </si>
  <si>
    <t>artuso</t>
  </si>
  <si>
    <t>camillò</t>
  </si>
  <si>
    <t>polistina</t>
  </si>
  <si>
    <t>curtosi</t>
  </si>
  <si>
    <t>colloca</t>
  </si>
  <si>
    <t>pilegi</t>
  </si>
  <si>
    <t>aracri</t>
  </si>
  <si>
    <t>palamara</t>
  </si>
  <si>
    <t>alicontri</t>
  </si>
  <si>
    <t>callipo</t>
  </si>
  <si>
    <t>comito</t>
  </si>
  <si>
    <t>cannata</t>
  </si>
  <si>
    <t>cutrullà</t>
  </si>
  <si>
    <t>proto</t>
  </si>
  <si>
    <t>tedesco</t>
  </si>
  <si>
    <t>bova</t>
  </si>
  <si>
    <t>barbieri</t>
  </si>
  <si>
    <t>carioti</t>
  </si>
  <si>
    <t>aiello</t>
  </si>
  <si>
    <t>d'ambrosio</t>
  </si>
  <si>
    <t>cosentino</t>
  </si>
  <si>
    <t>mamone</t>
  </si>
  <si>
    <t>crisafulli</t>
  </si>
  <si>
    <t>mamto</t>
  </si>
  <si>
    <t>castellano</t>
  </si>
  <si>
    <t>finelli</t>
  </si>
  <si>
    <t>carrà</t>
  </si>
  <si>
    <t>de luca</t>
  </si>
  <si>
    <t>ierfone</t>
  </si>
  <si>
    <t>contartese</t>
  </si>
  <si>
    <t>di prima</t>
  </si>
  <si>
    <t>catania</t>
  </si>
  <si>
    <t>mattei</t>
  </si>
  <si>
    <t>de cristofaro</t>
  </si>
  <si>
    <t>curello</t>
  </si>
  <si>
    <t>mazzotta</t>
  </si>
  <si>
    <t>araldi</t>
  </si>
  <si>
    <t>biondino</t>
  </si>
  <si>
    <t>giurato</t>
  </si>
  <si>
    <t>carrera</t>
  </si>
  <si>
    <t>de seta</t>
  </si>
  <si>
    <t>dusci</t>
  </si>
  <si>
    <t>mio</t>
  </si>
  <si>
    <t>cortese</t>
  </si>
  <si>
    <t>cigaina</t>
  </si>
  <si>
    <t>corigliano</t>
  </si>
  <si>
    <t>melluso</t>
  </si>
  <si>
    <t>di donato</t>
  </si>
  <si>
    <t>davolo</t>
  </si>
  <si>
    <t>baldo e.</t>
  </si>
  <si>
    <t>armellino</t>
  </si>
  <si>
    <t>bisogni</t>
  </si>
  <si>
    <t>calzone</t>
  </si>
  <si>
    <t>ceriello</t>
  </si>
  <si>
    <t>greco</t>
  </si>
  <si>
    <t>franzè</t>
  </si>
  <si>
    <t>federico</t>
  </si>
  <si>
    <t>galloro</t>
  </si>
  <si>
    <t>fedele</t>
  </si>
  <si>
    <t>de renzo</t>
  </si>
  <si>
    <t>cuccione</t>
  </si>
  <si>
    <t>simiele</t>
  </si>
  <si>
    <t>di fede</t>
  </si>
  <si>
    <t>di venti</t>
  </si>
  <si>
    <t>bartone</t>
  </si>
  <si>
    <t>battaglia</t>
  </si>
  <si>
    <t>condoluci</t>
  </si>
  <si>
    <t>chiaramonte</t>
  </si>
  <si>
    <t>iellamo</t>
  </si>
  <si>
    <t>gentile</t>
  </si>
  <si>
    <t>manzella</t>
  </si>
  <si>
    <t>guarino</t>
  </si>
  <si>
    <t>d'elia</t>
  </si>
  <si>
    <t>d'ippolito</t>
  </si>
  <si>
    <t>daniele</t>
  </si>
  <si>
    <t>diano</t>
  </si>
  <si>
    <t>falduto</t>
  </si>
  <si>
    <t>candela</t>
  </si>
  <si>
    <t>bottari</t>
  </si>
  <si>
    <t>cannatelli</t>
  </si>
  <si>
    <t>ferla</t>
  </si>
  <si>
    <t>ciardulli</t>
  </si>
  <si>
    <t>iulio</t>
  </si>
  <si>
    <t>grandizio</t>
  </si>
  <si>
    <t>garompolo</t>
  </si>
  <si>
    <t>loci</t>
  </si>
  <si>
    <t>putrino</t>
  </si>
  <si>
    <t>de lorenzo</t>
  </si>
  <si>
    <t>vangeli</t>
  </si>
  <si>
    <t>doria</t>
  </si>
  <si>
    <t>palmieri</t>
  </si>
  <si>
    <t>fassari</t>
  </si>
  <si>
    <t>condoleo</t>
  </si>
  <si>
    <t>consentino</t>
  </si>
  <si>
    <t>gambardella</t>
  </si>
  <si>
    <t>cimmino</t>
  </si>
  <si>
    <t>lopreiato</t>
  </si>
  <si>
    <t>impeduglia</t>
  </si>
  <si>
    <t>lo riggio</t>
  </si>
  <si>
    <t>romano</t>
  </si>
  <si>
    <t>esposito</t>
  </si>
  <si>
    <t>fabroni</t>
  </si>
  <si>
    <t>evoli</t>
  </si>
  <si>
    <t>di betta</t>
  </si>
  <si>
    <t>forte</t>
  </si>
  <si>
    <t>conidi</t>
  </si>
  <si>
    <t>carlino</t>
  </si>
  <si>
    <t>d'alì</t>
  </si>
  <si>
    <t>germanò</t>
  </si>
  <si>
    <t>colacchio</t>
  </si>
  <si>
    <t>macrì</t>
  </si>
  <si>
    <t>la grotteria</t>
  </si>
  <si>
    <t>mangone</t>
  </si>
  <si>
    <t>paura</t>
  </si>
  <si>
    <t>sorrenti</t>
  </si>
  <si>
    <t>fortuna</t>
  </si>
  <si>
    <t>fatelli</t>
  </si>
  <si>
    <t>nusdeo</t>
  </si>
  <si>
    <t>grillo</t>
  </si>
  <si>
    <t>de marco</t>
  </si>
  <si>
    <t>tomaselli</t>
  </si>
  <si>
    <t>deodato</t>
  </si>
  <si>
    <t>ichino</t>
  </si>
  <si>
    <t>colelli</t>
  </si>
  <si>
    <t>marcello</t>
  </si>
  <si>
    <t>marincola</t>
  </si>
  <si>
    <t>riga</t>
  </si>
  <si>
    <t>febbraro</t>
  </si>
  <si>
    <t>de leonardo</t>
  </si>
  <si>
    <t>iannello</t>
  </si>
  <si>
    <t>lagamba</t>
  </si>
  <si>
    <t>schiavone</t>
  </si>
  <si>
    <t>longone</t>
  </si>
  <si>
    <t>marturano</t>
  </si>
  <si>
    <t>massara</t>
  </si>
  <si>
    <t>migliaccio</t>
  </si>
  <si>
    <t>carnovale</t>
  </si>
  <si>
    <t>fusino</t>
  </si>
  <si>
    <t>lampasi</t>
  </si>
  <si>
    <t>maiolo</t>
  </si>
  <si>
    <t>fera</t>
  </si>
  <si>
    <t>iorfida</t>
  </si>
  <si>
    <t>lo gatto</t>
  </si>
  <si>
    <t>gazzerro</t>
  </si>
  <si>
    <t>ierace</t>
  </si>
  <si>
    <t>nania</t>
  </si>
  <si>
    <t>farfaglia</t>
  </si>
  <si>
    <t>mazzeo</t>
  </si>
  <si>
    <t>militare</t>
  </si>
  <si>
    <t>guerrera</t>
  </si>
  <si>
    <t>ciro</t>
  </si>
  <si>
    <t>florio</t>
  </si>
  <si>
    <t>bellezza</t>
  </si>
  <si>
    <t>la gamba</t>
  </si>
  <si>
    <t>manco</t>
  </si>
  <si>
    <t>gramendola m.</t>
  </si>
  <si>
    <t>marcellino</t>
  </si>
  <si>
    <t>felline</t>
  </si>
  <si>
    <t>mero</t>
  </si>
  <si>
    <t>palermo</t>
  </si>
  <si>
    <t>petracca</t>
  </si>
  <si>
    <t>garcea</t>
  </si>
  <si>
    <t>vartuli</t>
  </si>
  <si>
    <t>lo bue</t>
  </si>
  <si>
    <t>pomtoriero</t>
  </si>
  <si>
    <t>calabria</t>
  </si>
  <si>
    <t>mazzitelli</t>
  </si>
  <si>
    <t>gramendola r</t>
  </si>
  <si>
    <t>la rocca</t>
  </si>
  <si>
    <t>monteleone</t>
  </si>
  <si>
    <t>fiamingo</t>
  </si>
  <si>
    <t>morelli</t>
  </si>
  <si>
    <t>pisani</t>
  </si>
  <si>
    <t>potenza</t>
  </si>
  <si>
    <t>corrado</t>
  </si>
  <si>
    <t>massaria</t>
  </si>
  <si>
    <t>natalia</t>
  </si>
  <si>
    <t>canfarotta</t>
  </si>
  <si>
    <t>lo schiavo</t>
  </si>
  <si>
    <t>miceli</t>
  </si>
  <si>
    <t>guastalegname</t>
  </si>
  <si>
    <t>pagano</t>
  </si>
  <si>
    <t>galati</t>
  </si>
  <si>
    <t>primavera</t>
  </si>
  <si>
    <t>santoro p</t>
  </si>
  <si>
    <t>bertuccio</t>
  </si>
  <si>
    <t>barati</t>
  </si>
  <si>
    <t>mazzini</t>
  </si>
  <si>
    <t>tondo</t>
  </si>
  <si>
    <t>la monica</t>
  </si>
  <si>
    <t>zaccaria</t>
  </si>
  <si>
    <t>moscato</t>
  </si>
  <si>
    <t>preta</t>
  </si>
  <si>
    <t>impellizzeri</t>
  </si>
  <si>
    <t>mirabito</t>
  </si>
  <si>
    <t>parise</t>
  </si>
  <si>
    <t>gerace</t>
  </si>
  <si>
    <t>penna</t>
  </si>
  <si>
    <t>pungitore</t>
  </si>
  <si>
    <t>spinelli</t>
  </si>
  <si>
    <t>fanelli</t>
  </si>
  <si>
    <t>pujia</t>
  </si>
  <si>
    <t>loscrì</t>
  </si>
  <si>
    <t>vaccalluzzo</t>
  </si>
  <si>
    <t>pugliese V.</t>
  </si>
  <si>
    <t>pileggi</t>
  </si>
  <si>
    <t>perfetto</t>
  </si>
  <si>
    <t>pintimalli</t>
  </si>
  <si>
    <t>roccisano</t>
  </si>
  <si>
    <t>carchedi</t>
  </si>
  <si>
    <t>mobilio</t>
  </si>
  <si>
    <t>furlano</t>
  </si>
  <si>
    <t>chiaracvalloti</t>
  </si>
  <si>
    <t>pugliese D.</t>
  </si>
  <si>
    <t>mille</t>
  </si>
  <si>
    <t>savaglio</t>
  </si>
  <si>
    <t>natale</t>
  </si>
  <si>
    <t>piacente</t>
  </si>
  <si>
    <t>lagadari</t>
  </si>
  <si>
    <t>polito</t>
  </si>
  <si>
    <t>sciuto</t>
  </si>
  <si>
    <t>tropeano</t>
  </si>
  <si>
    <t>cuzzucoli</t>
  </si>
  <si>
    <t>murdà</t>
  </si>
  <si>
    <t>trovato</t>
  </si>
  <si>
    <t>mancuso</t>
  </si>
  <si>
    <t>colace</t>
  </si>
  <si>
    <t>raffaele</t>
  </si>
  <si>
    <t>schiavello</t>
  </si>
  <si>
    <t>mirabello</t>
  </si>
  <si>
    <t>d'abronzo</t>
  </si>
  <si>
    <t>paolì</t>
  </si>
  <si>
    <t>santilli</t>
  </si>
  <si>
    <t>mandarano</t>
  </si>
  <si>
    <t>scannadari</t>
  </si>
  <si>
    <t>staropoli</t>
  </si>
  <si>
    <t>valente</t>
  </si>
  <si>
    <t>sorbilli</t>
  </si>
  <si>
    <t>speziale</t>
  </si>
  <si>
    <t>nicolini</t>
  </si>
  <si>
    <t>consoli</t>
  </si>
  <si>
    <t>martino</t>
  </si>
  <si>
    <t>ramondino</t>
  </si>
  <si>
    <t>serra</t>
  </si>
  <si>
    <t>mirenzio</t>
  </si>
  <si>
    <t>paolillo</t>
  </si>
  <si>
    <t>manno</t>
  </si>
  <si>
    <t>silipo</t>
  </si>
  <si>
    <t>topia</t>
  </si>
  <si>
    <t>malfarà</t>
  </si>
  <si>
    <t>piro</t>
  </si>
  <si>
    <t>lombardo</t>
  </si>
  <si>
    <t>mesiano g</t>
  </si>
  <si>
    <t>repaci</t>
  </si>
  <si>
    <t>sganga</t>
  </si>
  <si>
    <t>morabito</t>
  </si>
  <si>
    <t>papalia</t>
  </si>
  <si>
    <t>marasco</t>
  </si>
  <si>
    <t>tavella</t>
  </si>
  <si>
    <t>zinnà</t>
  </si>
  <si>
    <t>accorinti</t>
  </si>
  <si>
    <t>russo  gius.</t>
  </si>
  <si>
    <t>roschetti</t>
  </si>
  <si>
    <t>minniti</t>
  </si>
  <si>
    <t>mesiano m.</t>
  </si>
  <si>
    <t>liotti</t>
  </si>
  <si>
    <t>ruscio</t>
  </si>
  <si>
    <t>squillace</t>
  </si>
  <si>
    <t>rubino</t>
  </si>
  <si>
    <t>pignataro</t>
  </si>
  <si>
    <t>tonietti</t>
  </si>
  <si>
    <t>d'agostinio</t>
  </si>
  <si>
    <t>naso</t>
  </si>
  <si>
    <t>santaguida</t>
  </si>
  <si>
    <t>piperno</t>
  </si>
  <si>
    <t>nocera</t>
  </si>
  <si>
    <t>vasapollo</t>
  </si>
  <si>
    <t>russo rosario</t>
  </si>
  <si>
    <t>grasso</t>
  </si>
  <si>
    <t>pasceri</t>
  </si>
  <si>
    <t>schirripa</t>
  </si>
  <si>
    <t>vinci</t>
  </si>
  <si>
    <t>pontoriero</t>
  </si>
  <si>
    <t>fazio</t>
  </si>
  <si>
    <t>termini</t>
  </si>
  <si>
    <t>scuricchio</t>
  </si>
  <si>
    <t>scigliano</t>
  </si>
  <si>
    <t>runco</t>
  </si>
  <si>
    <t>profiti</t>
  </si>
  <si>
    <t>trapani</t>
  </si>
  <si>
    <t>tino d.</t>
  </si>
  <si>
    <t>talarico</t>
  </si>
  <si>
    <t>sdringola</t>
  </si>
  <si>
    <t>rito</t>
  </si>
  <si>
    <t>francica</t>
  </si>
  <si>
    <t>trentacapilli</t>
  </si>
  <si>
    <t>tinog.</t>
  </si>
  <si>
    <t>suriano</t>
  </si>
  <si>
    <t>de vito</t>
  </si>
  <si>
    <t>tulosai</t>
  </si>
  <si>
    <t>tino m.</t>
  </si>
  <si>
    <t>soriano</t>
  </si>
  <si>
    <t>prestinenzi</t>
  </si>
  <si>
    <t>ursida</t>
  </si>
  <si>
    <t>ventrice</t>
  </si>
  <si>
    <t>tassone</t>
  </si>
  <si>
    <t>prec</t>
  </si>
  <si>
    <t>Sezione n. 2</t>
  </si>
  <si>
    <t>Sezione n. 3</t>
  </si>
  <si>
    <t>Sezione n. 4</t>
  </si>
  <si>
    <t>Sezione n. 5</t>
  </si>
  <si>
    <t xml:space="preserve">   </t>
  </si>
  <si>
    <t>Sezione n. 6</t>
  </si>
  <si>
    <t>Sezione n. 7</t>
  </si>
  <si>
    <t>Sezione n. 8</t>
  </si>
  <si>
    <t>Sezione n. 9</t>
  </si>
  <si>
    <t>Sezione n. 10</t>
  </si>
  <si>
    <t>Sezione n. 11</t>
  </si>
  <si>
    <t>Sezione n. 13</t>
  </si>
  <si>
    <t>Sezione n. 14</t>
  </si>
  <si>
    <t>Sezione n. 15</t>
  </si>
  <si>
    <t>Sezione n. 16</t>
  </si>
  <si>
    <t>Sezione n. 17</t>
  </si>
  <si>
    <t>Sezione n. 18</t>
  </si>
  <si>
    <t>Sezione n. 19</t>
  </si>
  <si>
    <t>Sezione n. 20</t>
  </si>
  <si>
    <t>Sezione n. 21</t>
  </si>
  <si>
    <t>Sezione n. 22</t>
  </si>
  <si>
    <t>Sezione n. 23</t>
  </si>
  <si>
    <t>Sezione n. 24</t>
  </si>
  <si>
    <t>Sezione n. 25</t>
  </si>
  <si>
    <t>Sezione n. 26</t>
  </si>
  <si>
    <t>Sezione n. 27</t>
  </si>
  <si>
    <t>Sezione n. 28</t>
  </si>
  <si>
    <t>Sezione n. 29</t>
  </si>
  <si>
    <t>Sezione n. 30</t>
  </si>
  <si>
    <t>Sezione n. 31</t>
  </si>
  <si>
    <t>Sezione n. 32</t>
  </si>
  <si>
    <t>Sezione n. 33</t>
  </si>
  <si>
    <t>Sezione n. 34</t>
  </si>
  <si>
    <t>Sezione n. 35</t>
  </si>
  <si>
    <t>Sezione n. 36</t>
  </si>
  <si>
    <t>Sezione n. 37</t>
  </si>
  <si>
    <t>TOTALE VOTI</t>
  </si>
  <si>
    <t xml:space="preserve">MASCHI </t>
  </si>
  <si>
    <t>la grotta</t>
  </si>
  <si>
    <t>scuticchio</t>
  </si>
  <si>
    <t>lagrotta</t>
  </si>
  <si>
    <t>tino donatella</t>
  </si>
  <si>
    <t>tino giuseppe</t>
  </si>
  <si>
    <t>tino marisa</t>
  </si>
  <si>
    <t>lo torto</t>
  </si>
  <si>
    <t>stanganello</t>
  </si>
  <si>
    <t xml:space="preserve">                                                                                  </t>
  </si>
  <si>
    <t xml:space="preserve">                            </t>
  </si>
  <si>
    <t>altamore</t>
  </si>
  <si>
    <t>scannadinari</t>
  </si>
  <si>
    <t>sezioni   35  su 36     dati non ufficiali</t>
  </si>
</sst>
</file>

<file path=xl/styles.xml><?xml version="1.0" encoding="utf-8"?>
<styleSheet xmlns="http://schemas.openxmlformats.org/spreadsheetml/2006/main">
  <numFmts count="3">
    <numFmt numFmtId="164" formatCode="_-* #,##0_-;\-* #,##0_-;_-* \-_-;_-@_-"/>
    <numFmt numFmtId="165" formatCode="_-* #,##0.00_-;\-* #,##0.00_-;_-* \-??_-;_-@_-"/>
    <numFmt numFmtId="166" formatCode="_-* #,##0_-;\-* #,##0_-;_-* \-??_-;_-@_-"/>
  </numFmts>
  <fonts count="29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Times New Roman"/>
      <family val="1"/>
    </font>
    <font>
      <sz val="11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2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5" fontId="28" fillId="0" borderId="0" applyFill="0" applyBorder="0" applyAlignment="0" applyProtection="0"/>
    <xf numFmtId="0" fontId="7" fillId="22" borderId="0" applyNumberFormat="0" applyBorder="0" applyAlignment="0" applyProtection="0"/>
    <xf numFmtId="0" fontId="28" fillId="23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210">
    <xf numFmtId="0" fontId="0" fillId="0" borderId="0" xfId="0"/>
    <xf numFmtId="0" fontId="24" fillId="0" borderId="0" xfId="0" applyFont="1" applyFill="1" applyBorder="1" applyAlignment="1">
      <alignment horizontal="right"/>
    </xf>
    <xf numFmtId="0" fontId="24" fillId="0" borderId="0" xfId="0" applyFont="1" applyFill="1"/>
    <xf numFmtId="0" fontId="25" fillId="0" borderId="0" xfId="0" applyFont="1" applyFill="1" applyAlignment="1" applyProtection="1">
      <alignment horizontal="center" vertical="center"/>
    </xf>
    <xf numFmtId="0" fontId="24" fillId="0" borderId="0" xfId="0" applyFont="1" applyFill="1" applyProtection="1">
      <protection locked="0"/>
    </xf>
    <xf numFmtId="0" fontId="24" fillId="0" borderId="0" xfId="0" applyFont="1" applyFill="1" applyBorder="1" applyAlignment="1" applyProtection="1">
      <alignment horizontal="right"/>
    </xf>
    <xf numFmtId="0" fontId="24" fillId="0" borderId="0" xfId="0" applyFont="1" applyFill="1" applyAlignment="1" applyProtection="1"/>
    <xf numFmtId="0" fontId="25" fillId="0" borderId="0" xfId="0" applyFont="1" applyFill="1" applyAlignment="1" applyProtection="1"/>
    <xf numFmtId="0" fontId="25" fillId="0" borderId="0" xfId="0" applyFont="1" applyFill="1" applyAlignment="1" applyProtection="1">
      <alignment horizontal="right"/>
    </xf>
    <xf numFmtId="0" fontId="24" fillId="0" borderId="0" xfId="0" applyFont="1" applyFill="1" applyAlignment="1" applyProtection="1"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4" fillId="0" borderId="0" xfId="0" applyFont="1" applyFill="1" applyProtection="1"/>
    <xf numFmtId="0" fontId="25" fillId="0" borderId="10" xfId="0" applyFont="1" applyFill="1" applyBorder="1" applyAlignment="1" applyProtection="1">
      <alignment horizontal="center"/>
    </xf>
    <xf numFmtId="0" fontId="24" fillId="0" borderId="0" xfId="0" applyFont="1" applyBorder="1" applyAlignment="1"/>
    <xf numFmtId="0" fontId="25" fillId="0" borderId="0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/>
    <xf numFmtId="0" fontId="25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Border="1" applyAlignment="1" applyProtection="1"/>
    <xf numFmtId="0" fontId="24" fillId="0" borderId="0" xfId="0" applyFont="1" applyFill="1" applyAlignment="1" applyProtection="1">
      <alignment horizontal="center"/>
      <protection locked="0"/>
    </xf>
    <xf numFmtId="164" fontId="24" fillId="0" borderId="0" xfId="0" applyNumberFormat="1" applyFont="1" applyFill="1" applyBorder="1" applyAlignment="1" applyProtection="1">
      <alignment horizontal="right"/>
      <protection locked="0"/>
    </xf>
    <xf numFmtId="164" fontId="24" fillId="0" borderId="0" xfId="0" applyNumberFormat="1" applyFont="1" applyFill="1" applyBorder="1" applyProtection="1"/>
    <xf numFmtId="164" fontId="24" fillId="0" borderId="0" xfId="0" applyNumberFormat="1" applyFont="1" applyFill="1" applyBorder="1" applyProtection="1">
      <protection locked="0"/>
    </xf>
    <xf numFmtId="164" fontId="24" fillId="0" borderId="0" xfId="0" applyNumberFormat="1" applyFont="1" applyFill="1" applyProtection="1">
      <protection locked="0"/>
    </xf>
    <xf numFmtId="0" fontId="24" fillId="0" borderId="0" xfId="0" applyFont="1" applyFill="1" applyBorder="1" applyAlignment="1" applyProtection="1">
      <alignment horizontal="right"/>
      <protection locked="0"/>
    </xf>
    <xf numFmtId="10" fontId="24" fillId="0" borderId="0" xfId="0" applyNumberFormat="1" applyFont="1" applyFill="1" applyBorder="1" applyProtection="1"/>
    <xf numFmtId="0" fontId="24" fillId="0" borderId="0" xfId="0" applyFont="1" applyFill="1" applyBorder="1" applyProtection="1">
      <protection locked="0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4" fillId="0" borderId="0" xfId="0" applyFont="1" applyFill="1" applyAlignment="1"/>
    <xf numFmtId="0" fontId="24" fillId="0" borderId="0" xfId="0" applyFont="1" applyFill="1" applyAlignment="1">
      <alignment horizontal="center"/>
    </xf>
    <xf numFmtId="1" fontId="24" fillId="0" borderId="10" xfId="0" applyNumberFormat="1" applyFont="1" applyBorder="1" applyAlignment="1" applyProtection="1">
      <alignment horizontal="left" vertical="top" wrapText="1"/>
    </xf>
    <xf numFmtId="1" fontId="24" fillId="0" borderId="11" xfId="0" applyNumberFormat="1" applyFont="1" applyFill="1" applyBorder="1" applyAlignment="1" applyProtection="1">
      <protection locked="0"/>
    </xf>
    <xf numFmtId="1" fontId="24" fillId="0" borderId="10" xfId="0" applyNumberFormat="1" applyFont="1" applyBorder="1" applyAlignment="1" applyProtection="1">
      <alignment vertical="top" wrapText="1"/>
    </xf>
    <xf numFmtId="1" fontId="24" fillId="0" borderId="12" xfId="0" applyNumberFormat="1" applyFont="1" applyFill="1" applyBorder="1" applyAlignment="1" applyProtection="1">
      <protection locked="0"/>
    </xf>
    <xf numFmtId="1" fontId="24" fillId="0" borderId="10" xfId="0" applyNumberFormat="1" applyFont="1" applyFill="1" applyBorder="1" applyAlignment="1" applyProtection="1">
      <protection locked="0"/>
    </xf>
    <xf numFmtId="1" fontId="24" fillId="0" borderId="10" xfId="0" applyNumberFormat="1" applyFont="1" applyFill="1" applyBorder="1" applyAlignment="1" applyProtection="1">
      <alignment vertical="top"/>
    </xf>
    <xf numFmtId="1" fontId="24" fillId="0" borderId="13" xfId="0" applyNumberFormat="1" applyFont="1" applyFill="1" applyBorder="1" applyAlignment="1" applyProtection="1">
      <protection locked="0"/>
    </xf>
    <xf numFmtId="1" fontId="24" fillId="0" borderId="10" xfId="0" applyNumberFormat="1" applyFont="1" applyFill="1" applyBorder="1" applyAlignment="1" applyProtection="1"/>
    <xf numFmtId="1" fontId="24" fillId="0" borderId="10" xfId="0" applyNumberFormat="1" applyFont="1" applyBorder="1" applyAlignment="1" applyProtection="1"/>
    <xf numFmtId="1" fontId="24" fillId="0" borderId="10" xfId="0" applyNumberFormat="1" applyFont="1" applyFill="1" applyBorder="1" applyAlignment="1" applyProtection="1">
      <alignment horizontal="right"/>
      <protection locked="0"/>
    </xf>
    <xf numFmtId="0" fontId="24" fillId="0" borderId="10" xfId="0" applyFont="1" applyFill="1" applyBorder="1"/>
    <xf numFmtId="1" fontId="24" fillId="0" borderId="10" xfId="0" applyNumberFormat="1" applyFont="1" applyBorder="1" applyAlignment="1" applyProtection="1">
      <alignment wrapText="1"/>
    </xf>
    <xf numFmtId="1" fontId="24" fillId="0" borderId="11" xfId="0" applyNumberFormat="1" applyFont="1" applyFill="1" applyBorder="1" applyAlignment="1" applyProtection="1">
      <alignment vertical="top"/>
      <protection locked="0"/>
    </xf>
    <xf numFmtId="1" fontId="24" fillId="0" borderId="10" xfId="0" applyNumberFormat="1" applyFont="1" applyFill="1" applyBorder="1" applyAlignment="1" applyProtection="1">
      <alignment vertical="top"/>
      <protection locked="0"/>
    </xf>
    <xf numFmtId="1" fontId="24" fillId="0" borderId="13" xfId="0" applyNumberFormat="1" applyFont="1" applyFill="1" applyBorder="1" applyAlignment="1" applyProtection="1">
      <alignment vertical="top"/>
      <protection locked="0"/>
    </xf>
    <xf numFmtId="1" fontId="24" fillId="0" borderId="12" xfId="0" applyNumberFormat="1" applyFont="1" applyFill="1" applyBorder="1" applyAlignment="1" applyProtection="1">
      <alignment vertical="top"/>
      <protection locked="0"/>
    </xf>
    <xf numFmtId="1" fontId="24" fillId="0" borderId="10" xfId="0" applyNumberFormat="1" applyFont="1" applyBorder="1" applyAlignment="1" applyProtection="1">
      <alignment vertical="top"/>
    </xf>
    <xf numFmtId="0" fontId="24" fillId="0" borderId="0" xfId="0" applyFont="1" applyFill="1" applyAlignment="1">
      <alignment horizontal="left" vertical="top"/>
    </xf>
    <xf numFmtId="1" fontId="24" fillId="0" borderId="12" xfId="0" applyNumberFormat="1" applyFont="1" applyFill="1" applyBorder="1" applyAlignment="1" applyProtection="1"/>
    <xf numFmtId="1" fontId="24" fillId="0" borderId="13" xfId="0" applyNumberFormat="1" applyFont="1" applyFill="1" applyBorder="1" applyAlignment="1" applyProtection="1">
      <alignment vertical="top"/>
    </xf>
    <xf numFmtId="1" fontId="24" fillId="0" borderId="10" xfId="0" applyNumberFormat="1" applyFont="1" applyFill="1" applyBorder="1" applyAlignment="1" applyProtection="1">
      <alignment horizontal="right" vertical="top"/>
      <protection locked="0"/>
    </xf>
    <xf numFmtId="0" fontId="24" fillId="0" borderId="0" xfId="0" applyFont="1" applyFill="1" applyAlignment="1" applyProtection="1">
      <alignment vertical="top"/>
      <protection locked="0"/>
    </xf>
    <xf numFmtId="0" fontId="24" fillId="0" borderId="0" xfId="0" applyFont="1" applyFill="1" applyAlignment="1">
      <alignment vertical="top"/>
    </xf>
    <xf numFmtId="1" fontId="24" fillId="0" borderId="13" xfId="0" applyNumberFormat="1" applyFont="1" applyFill="1" applyBorder="1" applyAlignment="1" applyProtection="1"/>
    <xf numFmtId="0" fontId="24" fillId="0" borderId="0" xfId="0" applyFont="1" applyFill="1" applyBorder="1"/>
    <xf numFmtId="10" fontId="24" fillId="0" borderId="0" xfId="0" applyNumberFormat="1" applyFont="1" applyFill="1" applyBorder="1" applyAlignment="1" applyProtection="1">
      <alignment horizontal="right"/>
      <protection locked="0"/>
    </xf>
    <xf numFmtId="10" fontId="24" fillId="0" borderId="0" xfId="0" applyNumberFormat="1" applyFont="1" applyFill="1" applyProtection="1">
      <protection locked="0"/>
    </xf>
    <xf numFmtId="10" fontId="24" fillId="0" borderId="0" xfId="0" applyNumberFormat="1" applyFont="1" applyFill="1"/>
    <xf numFmtId="0" fontId="24" fillId="0" borderId="0" xfId="0" applyFont="1" applyFill="1" applyBorder="1" applyAlignment="1" applyProtection="1">
      <alignment horizontal="center"/>
      <protection locked="0"/>
    </xf>
    <xf numFmtId="1" fontId="24" fillId="0" borderId="0" xfId="0" applyNumberFormat="1" applyFont="1" applyFill="1" applyBorder="1" applyProtection="1">
      <protection locked="0"/>
    </xf>
    <xf numFmtId="1" fontId="25" fillId="0" borderId="0" xfId="0" applyNumberFormat="1" applyFont="1" applyFill="1" applyBorder="1" applyAlignment="1" applyProtection="1">
      <alignment horizontal="right"/>
      <protection locked="0"/>
    </xf>
    <xf numFmtId="1" fontId="24" fillId="0" borderId="11" xfId="0" applyNumberFormat="1" applyFont="1" applyFill="1" applyBorder="1" applyAlignment="1" applyProtection="1">
      <alignment horizontal="left"/>
      <protection locked="0"/>
    </xf>
    <xf numFmtId="1" fontId="24" fillId="0" borderId="12" xfId="0" applyNumberFormat="1" applyFont="1" applyFill="1" applyBorder="1" applyAlignment="1" applyProtection="1">
      <alignment horizontal="left"/>
      <protection locked="0"/>
    </xf>
    <xf numFmtId="1" fontId="24" fillId="0" borderId="10" xfId="0" applyNumberFormat="1" applyFont="1" applyFill="1" applyBorder="1" applyAlignment="1" applyProtection="1">
      <alignment horizontal="left"/>
      <protection locked="0"/>
    </xf>
    <xf numFmtId="1" fontId="24" fillId="0" borderId="10" xfId="0" applyNumberFormat="1" applyFont="1" applyFill="1" applyBorder="1" applyAlignment="1" applyProtection="1">
      <alignment horizontal="left" vertical="top"/>
    </xf>
    <xf numFmtId="1" fontId="24" fillId="0" borderId="13" xfId="0" applyNumberFormat="1" applyFont="1" applyFill="1" applyBorder="1" applyAlignment="1" applyProtection="1">
      <alignment horizontal="left"/>
      <protection locked="0"/>
    </xf>
    <xf numFmtId="1" fontId="24" fillId="0" borderId="10" xfId="0" applyNumberFormat="1" applyFont="1" applyFill="1" applyBorder="1" applyAlignment="1" applyProtection="1">
      <alignment horizontal="left"/>
    </xf>
    <xf numFmtId="1" fontId="24" fillId="0" borderId="10" xfId="0" applyNumberFormat="1" applyFont="1" applyBorder="1" applyAlignment="1" applyProtection="1">
      <alignment horizontal="left"/>
    </xf>
    <xf numFmtId="1" fontId="24" fillId="0" borderId="11" xfId="0" applyNumberFormat="1" applyFont="1" applyFill="1" applyBorder="1" applyAlignment="1" applyProtection="1">
      <alignment horizontal="left" vertical="top"/>
      <protection locked="0"/>
    </xf>
    <xf numFmtId="1" fontId="24" fillId="0" borderId="12" xfId="0" applyNumberFormat="1" applyFont="1" applyFill="1" applyBorder="1" applyAlignment="1" applyProtection="1">
      <alignment horizontal="left" vertical="top"/>
      <protection locked="0"/>
    </xf>
    <xf numFmtId="1" fontId="24" fillId="0" borderId="10" xfId="0" applyNumberFormat="1" applyFont="1" applyFill="1" applyBorder="1" applyAlignment="1" applyProtection="1">
      <alignment horizontal="left" vertical="top"/>
      <protection locked="0"/>
    </xf>
    <xf numFmtId="1" fontId="24" fillId="0" borderId="13" xfId="0" applyNumberFormat="1" applyFont="1" applyFill="1" applyBorder="1" applyAlignment="1" applyProtection="1">
      <alignment horizontal="left" vertical="top"/>
      <protection locked="0"/>
    </xf>
    <xf numFmtId="1" fontId="24" fillId="0" borderId="10" xfId="0" applyNumberFormat="1" applyFont="1" applyBorder="1" applyAlignment="1" applyProtection="1">
      <alignment horizontal="left" vertical="top"/>
    </xf>
    <xf numFmtId="1" fontId="24" fillId="0" borderId="12" xfId="0" applyNumberFormat="1" applyFont="1" applyFill="1" applyBorder="1" applyAlignment="1" applyProtection="1">
      <alignment horizontal="left"/>
    </xf>
    <xf numFmtId="1" fontId="24" fillId="0" borderId="13" xfId="0" applyNumberFormat="1" applyFont="1" applyFill="1" applyBorder="1" applyAlignment="1" applyProtection="1">
      <alignment horizontal="left" vertical="top"/>
    </xf>
    <xf numFmtId="1" fontId="24" fillId="0" borderId="13" xfId="0" applyNumberFormat="1" applyFont="1" applyFill="1" applyBorder="1" applyAlignment="1" applyProtection="1">
      <alignment horizontal="left"/>
    </xf>
    <xf numFmtId="1" fontId="25" fillId="0" borderId="0" xfId="0" applyNumberFormat="1" applyFont="1" applyFill="1" applyBorder="1" applyProtection="1">
      <protection locked="0"/>
    </xf>
    <xf numFmtId="1" fontId="24" fillId="0" borderId="0" xfId="0" applyNumberFormat="1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/>
    <xf numFmtId="0" fontId="20" fillId="0" borderId="0" xfId="0" applyFont="1" applyFill="1" applyAlignment="1" applyProtection="1"/>
    <xf numFmtId="0" fontId="20" fillId="0" borderId="0" xfId="0" applyFont="1" applyFill="1" applyAlignment="1" applyProtection="1">
      <alignment horizontal="right"/>
    </xf>
    <xf numFmtId="0" fontId="0" fillId="0" borderId="0" xfId="0" applyFill="1" applyAlignment="1" applyProtection="1">
      <protection locked="0"/>
    </xf>
    <xf numFmtId="0" fontId="0" fillId="0" borderId="0" xfId="0" applyFill="1" applyProtection="1"/>
    <xf numFmtId="0" fontId="0" fillId="0" borderId="11" xfId="0" applyFont="1" applyFill="1" applyBorder="1" applyAlignment="1" applyProtection="1"/>
    <xf numFmtId="0" fontId="26" fillId="0" borderId="10" xfId="0" applyFont="1" applyFill="1" applyBorder="1" applyAlignment="1" applyProtection="1">
      <alignment horizontal="center"/>
    </xf>
    <xf numFmtId="0" fontId="27" fillId="0" borderId="10" xfId="0" applyFont="1" applyFill="1" applyBorder="1" applyProtection="1"/>
    <xf numFmtId="0" fontId="0" fillId="0" borderId="10" xfId="0" applyFill="1" applyBorder="1" applyProtection="1"/>
    <xf numFmtId="0" fontId="0" fillId="0" borderId="14" xfId="0" applyFill="1" applyBorder="1" applyProtection="1"/>
    <xf numFmtId="0" fontId="25" fillId="0" borderId="14" xfId="0" applyFont="1" applyFill="1" applyBorder="1" applyAlignment="1" applyProtection="1">
      <alignment horizontal="center" wrapText="1"/>
    </xf>
    <xf numFmtId="0" fontId="24" fillId="0" borderId="0" xfId="0" applyFont="1" applyFill="1" applyAlignment="1" applyProtection="1">
      <alignment horizontal="center"/>
    </xf>
    <xf numFmtId="0" fontId="25" fillId="0" borderId="15" xfId="0" applyFont="1" applyFill="1" applyBorder="1" applyAlignment="1" applyProtection="1">
      <alignment horizontal="center"/>
    </xf>
    <xf numFmtId="0" fontId="25" fillId="0" borderId="15" xfId="0" applyFont="1" applyFill="1" applyBorder="1" applyAlignment="1" applyProtection="1">
      <alignment wrapText="1"/>
    </xf>
    <xf numFmtId="164" fontId="0" fillId="0" borderId="0" xfId="0" applyNumberFormat="1" applyFill="1" applyProtection="1"/>
    <xf numFmtId="166" fontId="0" fillId="0" borderId="10" xfId="29" applyNumberFormat="1" applyFont="1" applyFill="1" applyBorder="1" applyAlignment="1" applyProtection="1">
      <alignment horizontal="right"/>
    </xf>
    <xf numFmtId="166" fontId="22" fillId="0" borderId="10" xfId="29" applyNumberFormat="1" applyFont="1" applyFill="1" applyBorder="1" applyAlignment="1" applyProtection="1">
      <alignment horizontal="right"/>
    </xf>
    <xf numFmtId="166" fontId="22" fillId="0" borderId="10" xfId="29" applyNumberFormat="1" applyFont="1" applyFill="1" applyBorder="1" applyAlignment="1" applyProtection="1"/>
    <xf numFmtId="166" fontId="0" fillId="0" borderId="10" xfId="29" applyNumberFormat="1" applyFont="1" applyFill="1" applyBorder="1" applyAlignment="1" applyProtection="1"/>
    <xf numFmtId="164" fontId="0" fillId="0" borderId="0" xfId="0" applyNumberFormat="1" applyFill="1" applyProtection="1">
      <protection locked="0"/>
    </xf>
    <xf numFmtId="10" fontId="0" fillId="0" borderId="10" xfId="0" applyNumberFormat="1" applyFill="1" applyBorder="1" applyProtection="1"/>
    <xf numFmtId="10" fontId="0" fillId="0" borderId="13" xfId="0" applyNumberFormat="1" applyFill="1" applyBorder="1" applyProtection="1"/>
    <xf numFmtId="0" fontId="0" fillId="0" borderId="11" xfId="0" applyFill="1" applyBorder="1" applyAlignment="1" applyProtection="1"/>
    <xf numFmtId="0" fontId="27" fillId="0" borderId="11" xfId="0" applyFont="1" applyFill="1" applyBorder="1" applyAlignment="1" applyProtection="1">
      <alignment horizontal="center"/>
    </xf>
    <xf numFmtId="0" fontId="20" fillId="0" borderId="0" xfId="0" applyFont="1" applyFill="1" applyProtection="1"/>
    <xf numFmtId="0" fontId="20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10" xfId="0" applyFill="1" applyBorder="1"/>
    <xf numFmtId="0" fontId="0" fillId="0" borderId="0" xfId="0" applyFill="1" applyAlignment="1">
      <alignment horizontal="center"/>
    </xf>
    <xf numFmtId="1" fontId="27" fillId="0" borderId="10" xfId="0" applyNumberFormat="1" applyFont="1" applyFill="1" applyBorder="1" applyAlignment="1" applyProtection="1">
      <alignment horizontal="left" vertical="top"/>
    </xf>
    <xf numFmtId="1" fontId="27" fillId="0" borderId="10" xfId="0" applyNumberFormat="1" applyFont="1" applyFill="1" applyBorder="1" applyAlignment="1" applyProtection="1">
      <alignment horizontal="left"/>
    </xf>
    <xf numFmtId="0" fontId="22" fillId="0" borderId="10" xfId="0" applyFont="1" applyFill="1" applyBorder="1" applyAlignment="1" applyProtection="1">
      <alignment horizontal="right"/>
      <protection locked="0"/>
    </xf>
    <xf numFmtId="0" fontId="27" fillId="0" borderId="10" xfId="0" applyFont="1" applyBorder="1" applyAlignment="1"/>
    <xf numFmtId="0" fontId="27" fillId="0" borderId="10" xfId="0" applyFont="1" applyBorder="1" applyAlignment="1">
      <alignment vertical="top"/>
    </xf>
    <xf numFmtId="0" fontId="27" fillId="0" borderId="10" xfId="0" applyFont="1" applyFill="1" applyBorder="1" applyAlignment="1" applyProtection="1">
      <alignment horizontal="left"/>
      <protection locked="0"/>
    </xf>
    <xf numFmtId="0" fontId="27" fillId="0" borderId="10" xfId="0" applyFont="1" applyFill="1" applyBorder="1" applyAlignment="1" applyProtection="1">
      <protection locked="0"/>
    </xf>
    <xf numFmtId="0" fontId="27" fillId="0" borderId="10" xfId="0" applyFont="1" applyFill="1" applyBorder="1" applyProtection="1">
      <protection locked="0"/>
    </xf>
    <xf numFmtId="1" fontId="22" fillId="0" borderId="10" xfId="0" applyNumberFormat="1" applyFont="1" applyFill="1" applyBorder="1" applyAlignment="1" applyProtection="1">
      <alignment horizontal="right"/>
    </xf>
    <xf numFmtId="1" fontId="27" fillId="0" borderId="10" xfId="0" applyNumberFormat="1" applyFont="1" applyFill="1" applyBorder="1" applyAlignment="1" applyProtection="1">
      <alignment horizontal="right"/>
      <protection locked="0"/>
    </xf>
    <xf numFmtId="0" fontId="22" fillId="0" borderId="12" xfId="0" applyFont="1" applyFill="1" applyBorder="1" applyAlignment="1" applyProtection="1">
      <alignment horizontal="right"/>
      <protection locked="0"/>
    </xf>
    <xf numFmtId="1" fontId="27" fillId="0" borderId="10" xfId="0" applyNumberFormat="1" applyFont="1" applyFill="1" applyBorder="1" applyAlignment="1" applyProtection="1"/>
    <xf numFmtId="0" fontId="27" fillId="0" borderId="10" xfId="0" applyFont="1" applyFill="1" applyBorder="1" applyAlignment="1" applyProtection="1">
      <alignment vertical="top"/>
      <protection locked="0"/>
    </xf>
    <xf numFmtId="0" fontId="27" fillId="0" borderId="10" xfId="0" applyFont="1" applyFill="1" applyBorder="1" applyAlignment="1" applyProtection="1">
      <alignment horizontal="right"/>
    </xf>
    <xf numFmtId="0" fontId="27" fillId="0" borderId="10" xfId="0" applyFont="1" applyBorder="1" applyAlignment="1">
      <alignment horizontal="left" vertical="top" wrapText="1"/>
    </xf>
    <xf numFmtId="0" fontId="27" fillId="0" borderId="10" xfId="0" applyFont="1" applyFill="1" applyBorder="1" applyAlignment="1" applyProtection="1">
      <alignment horizontal="left" vertical="top"/>
      <protection locked="0"/>
    </xf>
    <xf numFmtId="0" fontId="27" fillId="0" borderId="0" xfId="0" applyFont="1" applyFill="1" applyBorder="1" applyAlignment="1" applyProtection="1">
      <alignment horizontal="right"/>
    </xf>
    <xf numFmtId="1" fontId="24" fillId="0" borderId="16" xfId="0" applyNumberFormat="1" applyFont="1" applyFill="1" applyBorder="1" applyAlignment="1" applyProtection="1"/>
    <xf numFmtId="1" fontId="24" fillId="0" borderId="17" xfId="0" applyNumberFormat="1" applyFont="1" applyFill="1" applyBorder="1" applyAlignment="1" applyProtection="1"/>
    <xf numFmtId="0" fontId="24" fillId="0" borderId="18" xfId="0" applyFont="1" applyFill="1" applyBorder="1"/>
    <xf numFmtId="0" fontId="0" fillId="0" borderId="16" xfId="0" applyFill="1" applyBorder="1"/>
    <xf numFmtId="1" fontId="24" fillId="0" borderId="17" xfId="0" applyNumberFormat="1" applyFont="1" applyFill="1" applyBorder="1" applyAlignment="1" applyProtection="1">
      <alignment horizontal="right"/>
    </xf>
    <xf numFmtId="1" fontId="22" fillId="0" borderId="17" xfId="0" applyNumberFormat="1" applyFont="1" applyFill="1" applyBorder="1" applyAlignment="1" applyProtection="1">
      <alignment horizontal="right"/>
    </xf>
    <xf numFmtId="1" fontId="27" fillId="0" borderId="17" xfId="0" applyNumberFormat="1" applyFont="1" applyFill="1" applyBorder="1" applyAlignment="1" applyProtection="1">
      <alignment horizontal="right"/>
      <protection locked="0"/>
    </xf>
    <xf numFmtId="1" fontId="24" fillId="0" borderId="17" xfId="0" applyNumberFormat="1" applyFont="1" applyFill="1" applyBorder="1" applyAlignment="1" applyProtection="1">
      <alignment horizontal="right"/>
      <protection locked="0"/>
    </xf>
    <xf numFmtId="1" fontId="27" fillId="0" borderId="17" xfId="0" applyNumberFormat="1" applyFont="1" applyFill="1" applyBorder="1" applyAlignment="1" applyProtection="1">
      <alignment horizontal="left" vertical="top"/>
    </xf>
    <xf numFmtId="1" fontId="27" fillId="0" borderId="17" xfId="0" applyNumberFormat="1" applyFont="1" applyBorder="1" applyAlignment="1">
      <alignment horizontal="left" vertical="top" wrapText="1"/>
    </xf>
    <xf numFmtId="0" fontId="22" fillId="0" borderId="19" xfId="0" applyFont="1" applyFill="1" applyBorder="1" applyAlignment="1" applyProtection="1">
      <alignment horizontal="right"/>
      <protection locked="0"/>
    </xf>
    <xf numFmtId="0" fontId="27" fillId="0" borderId="17" xfId="0" applyFont="1" applyFill="1" applyBorder="1" applyAlignment="1" applyProtection="1">
      <alignment vertical="top"/>
      <protection locked="0"/>
    </xf>
    <xf numFmtId="0" fontId="22" fillId="0" borderId="17" xfId="0" applyFont="1" applyFill="1" applyBorder="1" applyAlignment="1" applyProtection="1">
      <alignment horizontal="right"/>
      <protection locked="0"/>
    </xf>
    <xf numFmtId="1" fontId="27" fillId="0" borderId="17" xfId="0" applyNumberFormat="1" applyFont="1" applyFill="1" applyBorder="1" applyAlignment="1" applyProtection="1">
      <alignment horizontal="left"/>
    </xf>
    <xf numFmtId="1" fontId="27" fillId="0" borderId="17" xfId="0" applyNumberFormat="1" applyFont="1" applyFill="1" applyBorder="1" applyAlignment="1" applyProtection="1"/>
    <xf numFmtId="0" fontId="27" fillId="0" borderId="17" xfId="0" applyFont="1" applyFill="1" applyBorder="1" applyProtection="1">
      <protection locked="0"/>
    </xf>
    <xf numFmtId="0" fontId="27" fillId="0" borderId="17" xfId="0" applyFont="1" applyFill="1" applyBorder="1" applyAlignment="1" applyProtection="1">
      <alignment horizontal="left"/>
      <protection locked="0"/>
    </xf>
    <xf numFmtId="0" fontId="27" fillId="0" borderId="17" xfId="0" applyFont="1" applyBorder="1" applyAlignment="1"/>
    <xf numFmtId="0" fontId="27" fillId="0" borderId="17" xfId="0" applyFont="1" applyFill="1" applyBorder="1" applyAlignment="1" applyProtection="1">
      <protection locked="0"/>
    </xf>
    <xf numFmtId="1" fontId="24" fillId="0" borderId="18" xfId="0" applyNumberFormat="1" applyFont="1" applyFill="1" applyBorder="1" applyAlignment="1" applyProtection="1">
      <alignment horizontal="left"/>
    </xf>
    <xf numFmtId="1" fontId="22" fillId="0" borderId="18" xfId="0" applyNumberFormat="1" applyFont="1" applyFill="1" applyBorder="1" applyAlignment="1" applyProtection="1">
      <alignment horizontal="center"/>
    </xf>
    <xf numFmtId="1" fontId="27" fillId="0" borderId="18" xfId="0" applyNumberFormat="1" applyFont="1" applyFill="1" applyBorder="1" applyAlignment="1" applyProtection="1">
      <alignment horizontal="left"/>
      <protection locked="0"/>
    </xf>
    <xf numFmtId="1" fontId="24" fillId="0" borderId="18" xfId="0" applyNumberFormat="1" applyFont="1" applyFill="1" applyBorder="1" applyAlignment="1" applyProtection="1">
      <protection locked="0"/>
    </xf>
    <xf numFmtId="1" fontId="27" fillId="0" borderId="18" xfId="0" applyNumberFormat="1" applyFont="1" applyFill="1" applyBorder="1" applyAlignment="1" applyProtection="1">
      <alignment horizontal="left" vertical="top"/>
    </xf>
    <xf numFmtId="1" fontId="27" fillId="0" borderId="18" xfId="0" applyNumberFormat="1" applyFont="1" applyBorder="1" applyAlignment="1">
      <alignment horizontal="left" vertical="top" wrapText="1"/>
    </xf>
    <xf numFmtId="0" fontId="22" fillId="0" borderId="18" xfId="0" applyFont="1" applyFill="1" applyBorder="1" applyAlignment="1" applyProtection="1">
      <alignment horizontal="center"/>
      <protection locked="0"/>
    </xf>
    <xf numFmtId="1" fontId="27" fillId="0" borderId="18" xfId="0" applyNumberFormat="1" applyFont="1" applyFill="1" applyBorder="1" applyAlignment="1" applyProtection="1">
      <alignment horizontal="left"/>
    </xf>
    <xf numFmtId="0" fontId="27" fillId="0" borderId="18" xfId="0" applyFont="1" applyFill="1" applyBorder="1" applyAlignment="1" applyProtection="1">
      <alignment horizontal="left"/>
    </xf>
    <xf numFmtId="0" fontId="27" fillId="0" borderId="18" xfId="0" applyFont="1" applyBorder="1" applyAlignment="1">
      <alignment horizontal="left"/>
    </xf>
    <xf numFmtId="0" fontId="22" fillId="0" borderId="18" xfId="0" applyFont="1" applyFill="1" applyBorder="1" applyAlignment="1" applyProtection="1">
      <alignment horizontal="right"/>
      <protection locked="0"/>
    </xf>
    <xf numFmtId="0" fontId="27" fillId="0" borderId="18" xfId="0" applyFont="1" applyFill="1" applyBorder="1" applyAlignment="1" applyProtection="1"/>
    <xf numFmtId="0" fontId="27" fillId="0" borderId="18" xfId="0" applyFont="1" applyBorder="1" applyAlignment="1"/>
    <xf numFmtId="0" fontId="27" fillId="0" borderId="18" xfId="0" applyFont="1" applyFill="1" applyBorder="1" applyAlignment="1" applyProtection="1">
      <alignment horizontal="left" vertical="top"/>
    </xf>
    <xf numFmtId="0" fontId="27" fillId="0" borderId="18" xfId="0" applyFont="1" applyBorder="1" applyAlignment="1">
      <alignment vertical="top"/>
    </xf>
    <xf numFmtId="0" fontId="27" fillId="0" borderId="18" xfId="0" applyFont="1" applyFill="1" applyBorder="1" applyAlignment="1" applyProtection="1">
      <alignment vertical="top"/>
    </xf>
    <xf numFmtId="0" fontId="27" fillId="0" borderId="18" xfId="0" applyFont="1" applyFill="1" applyBorder="1" applyAlignment="1" applyProtection="1">
      <alignment horizontal="left"/>
      <protection locked="0"/>
    </xf>
    <xf numFmtId="0" fontId="27" fillId="0" borderId="18" xfId="0" applyFont="1" applyFill="1" applyBorder="1" applyAlignment="1" applyProtection="1">
      <protection locked="0"/>
    </xf>
    <xf numFmtId="0" fontId="27" fillId="0" borderId="18" xfId="0" applyFont="1" applyFill="1" applyBorder="1" applyAlignment="1">
      <alignment horizontal="left"/>
    </xf>
    <xf numFmtId="2" fontId="27" fillId="0" borderId="18" xfId="0" applyNumberFormat="1" applyFont="1" applyFill="1" applyBorder="1" applyAlignment="1" applyProtection="1">
      <alignment horizontal="left"/>
      <protection locked="0"/>
    </xf>
    <xf numFmtId="2" fontId="27" fillId="0" borderId="18" xfId="0" applyNumberFormat="1" applyFont="1" applyFill="1" applyBorder="1" applyAlignment="1" applyProtection="1">
      <protection locked="0"/>
    </xf>
    <xf numFmtId="0" fontId="27" fillId="0" borderId="18" xfId="0" applyFont="1" applyBorder="1" applyAlignment="1" applyProtection="1">
      <protection locked="0"/>
    </xf>
    <xf numFmtId="1" fontId="22" fillId="0" borderId="18" xfId="0" applyNumberFormat="1" applyFont="1" applyFill="1" applyBorder="1" applyAlignment="1" applyProtection="1">
      <alignment horizontal="left"/>
    </xf>
    <xf numFmtId="0" fontId="22" fillId="0" borderId="18" xfId="0" applyFont="1" applyFill="1" applyBorder="1" applyAlignment="1" applyProtection="1">
      <alignment horizontal="left"/>
      <protection locked="0"/>
    </xf>
    <xf numFmtId="0" fontId="27" fillId="0" borderId="18" xfId="0" applyFont="1" applyFill="1" applyBorder="1" applyProtection="1">
      <protection locked="0"/>
    </xf>
    <xf numFmtId="0" fontId="0" fillId="0" borderId="18" xfId="0" applyFill="1" applyBorder="1"/>
    <xf numFmtId="1" fontId="24" fillId="0" borderId="18" xfId="0" applyNumberFormat="1" applyFont="1" applyFill="1" applyBorder="1" applyAlignment="1" applyProtection="1">
      <alignment horizontal="right"/>
    </xf>
    <xf numFmtId="1" fontId="22" fillId="0" borderId="18" xfId="0" applyNumberFormat="1" applyFont="1" applyFill="1" applyBorder="1" applyAlignment="1" applyProtection="1">
      <alignment horizontal="right"/>
    </xf>
    <xf numFmtId="1" fontId="27" fillId="0" borderId="18" xfId="0" applyNumberFormat="1" applyFont="1" applyFill="1" applyBorder="1" applyAlignment="1" applyProtection="1">
      <alignment horizontal="right"/>
      <protection locked="0"/>
    </xf>
    <xf numFmtId="1" fontId="27" fillId="0" borderId="18" xfId="0" applyNumberFormat="1" applyFont="1" applyFill="1" applyBorder="1" applyAlignment="1" applyProtection="1">
      <alignment vertical="top"/>
    </xf>
    <xf numFmtId="1" fontId="27" fillId="0" borderId="18" xfId="0" applyNumberFormat="1" applyFont="1" applyFill="1" applyBorder="1" applyAlignment="1" applyProtection="1"/>
    <xf numFmtId="0" fontId="24" fillId="0" borderId="0" xfId="0" applyFont="1" applyFill="1" applyBorder="1" applyAlignment="1" applyProtection="1">
      <alignment horizontal="left"/>
      <protection locked="0"/>
    </xf>
    <xf numFmtId="0" fontId="25" fillId="0" borderId="0" xfId="0" applyFont="1" applyFill="1" applyBorder="1" applyAlignment="1" applyProtection="1">
      <alignment horizontal="left"/>
      <protection locked="0"/>
    </xf>
    <xf numFmtId="0" fontId="25" fillId="0" borderId="0" xfId="0" applyFont="1" applyBorder="1" applyAlignment="1">
      <alignment horizontal="center"/>
    </xf>
    <xf numFmtId="0" fontId="24" fillId="0" borderId="0" xfId="0" applyFont="1" applyFill="1" applyBorder="1" applyProtection="1"/>
    <xf numFmtId="1" fontId="21" fillId="0" borderId="1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/>
      <protection locked="0"/>
    </xf>
    <xf numFmtId="1" fontId="21" fillId="0" borderId="19" xfId="0" applyNumberFormat="1" applyFont="1" applyFill="1" applyBorder="1" applyAlignment="1" applyProtection="1">
      <alignment horizontal="center" vertical="center" wrapText="1"/>
    </xf>
    <xf numFmtId="1" fontId="21" fillId="0" borderId="16" xfId="0" applyNumberFormat="1" applyFont="1" applyFill="1" applyBorder="1" applyAlignment="1" applyProtection="1">
      <alignment horizontal="center" vertical="center" wrapText="1"/>
    </xf>
    <xf numFmtId="0" fontId="0" fillId="11" borderId="10" xfId="0" applyFont="1" applyFill="1" applyBorder="1" applyAlignment="1">
      <alignment horizontal="center"/>
    </xf>
    <xf numFmtId="1" fontId="21" fillId="0" borderId="10" xfId="0" applyNumberFormat="1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protection locked="0"/>
    </xf>
    <xf numFmtId="0" fontId="24" fillId="0" borderId="0" xfId="0" applyFont="1" applyFill="1" applyBorder="1" applyAlignment="1" applyProtection="1">
      <alignment horizontal="center"/>
    </xf>
    <xf numFmtId="0" fontId="25" fillId="8" borderId="13" xfId="0" applyFont="1" applyFill="1" applyBorder="1" applyAlignment="1" applyProtection="1">
      <alignment horizontal="center"/>
      <protection locked="0"/>
    </xf>
    <xf numFmtId="0" fontId="25" fillId="9" borderId="10" xfId="0" applyFont="1" applyFill="1" applyBorder="1" applyAlignment="1" applyProtection="1">
      <alignment horizontal="center"/>
      <protection locked="0"/>
    </xf>
    <xf numFmtId="0" fontId="24" fillId="10" borderId="13" xfId="0" applyFont="1" applyFill="1" applyBorder="1" applyAlignment="1">
      <alignment horizontal="center"/>
    </xf>
    <xf numFmtId="0" fontId="25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 wrapText="1"/>
    </xf>
    <xf numFmtId="1" fontId="21" fillId="0" borderId="18" xfId="0" applyNumberFormat="1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/>
    <xf numFmtId="0" fontId="27" fillId="0" borderId="10" xfId="0" applyFont="1" applyFill="1" applyBorder="1" applyAlignment="1" applyProtection="1">
      <alignment horizontal="center"/>
    </xf>
    <xf numFmtId="0" fontId="27" fillId="0" borderId="13" xfId="0" applyFont="1" applyFill="1" applyBorder="1" applyAlignment="1" applyProtection="1">
      <alignment horizontal="center"/>
    </xf>
    <xf numFmtId="1" fontId="21" fillId="0" borderId="18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/>
    </xf>
    <xf numFmtId="0" fontId="26" fillId="0" borderId="10" xfId="0" applyFont="1" applyFill="1" applyBorder="1" applyAlignment="1" applyProtection="1">
      <alignment horizontal="center"/>
    </xf>
    <xf numFmtId="0" fontId="25" fillId="0" borderId="13" xfId="0" applyFont="1" applyFill="1" applyBorder="1" applyAlignment="1" applyProtection="1">
      <alignment horizontal="center" wrapText="1"/>
    </xf>
    <xf numFmtId="0" fontId="25" fillId="0" borderId="10" xfId="0" applyFont="1" applyFill="1" applyBorder="1" applyAlignment="1" applyProtection="1">
      <alignment horizontal="center" wrapText="1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CC0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3"/>
  <dimension ref="A1:AQ72"/>
  <sheetViews>
    <sheetView view="pageBreakPreview" zoomScale="60" zoomScaleNormal="5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7.453125" style="2" customWidth="1"/>
    <col min="13" max="13" width="10.7265625" style="2" customWidth="1"/>
    <col min="14" max="14" width="9.1796875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6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7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26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s="28" customFormat="1" ht="12.75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">
        <v>53</v>
      </c>
      <c r="B15" s="31">
        <v>1</v>
      </c>
      <c r="C15" s="32" t="s">
        <v>54</v>
      </c>
      <c r="D15" s="33"/>
      <c r="E15" s="32" t="s">
        <v>55</v>
      </c>
      <c r="F15" s="34">
        <v>1</v>
      </c>
      <c r="G15" s="35" t="s">
        <v>56</v>
      </c>
      <c r="H15" s="36">
        <v>6</v>
      </c>
      <c r="I15" s="32" t="s">
        <v>57</v>
      </c>
      <c r="J15" s="33">
        <v>1</v>
      </c>
      <c r="K15" s="35" t="s">
        <v>58</v>
      </c>
      <c r="L15" s="34">
        <v>7</v>
      </c>
      <c r="M15" s="37" t="s">
        <v>59</v>
      </c>
      <c r="N15" s="34"/>
      <c r="O15" s="37" t="s">
        <v>60</v>
      </c>
      <c r="P15" s="34"/>
      <c r="Q15" s="37" t="s">
        <v>465</v>
      </c>
      <c r="R15" s="34">
        <v>2</v>
      </c>
      <c r="S15" s="38" t="s">
        <v>62</v>
      </c>
      <c r="T15" s="34">
        <v>5</v>
      </c>
      <c r="U15" s="37" t="s">
        <v>63</v>
      </c>
      <c r="V15" s="34"/>
      <c r="W15" s="37" t="s">
        <v>64</v>
      </c>
      <c r="X15" s="34">
        <v>2</v>
      </c>
      <c r="Y15" s="37" t="s">
        <v>65</v>
      </c>
      <c r="Z15" s="34">
        <v>1</v>
      </c>
      <c r="AA15" s="37" t="s">
        <v>473</v>
      </c>
      <c r="AB15" s="34"/>
      <c r="AC15" s="37" t="s">
        <v>67</v>
      </c>
      <c r="AD15" s="34">
        <v>5</v>
      </c>
      <c r="AE15" s="37" t="s">
        <v>68</v>
      </c>
      <c r="AF15" s="39"/>
    </row>
    <row r="16" spans="1:43" ht="14.15" customHeight="1">
      <c r="A16" s="32" t="s">
        <v>69</v>
      </c>
      <c r="B16" s="31"/>
      <c r="C16" s="32" t="s">
        <v>70</v>
      </c>
      <c r="D16" s="33">
        <v>12</v>
      </c>
      <c r="E16" s="32" t="s">
        <v>71</v>
      </c>
      <c r="F16" s="34">
        <v>2</v>
      </c>
      <c r="G16" s="35" t="s">
        <v>72</v>
      </c>
      <c r="H16" s="36">
        <v>3</v>
      </c>
      <c r="I16" s="32" t="s">
        <v>469</v>
      </c>
      <c r="J16" s="33">
        <v>2</v>
      </c>
      <c r="K16" s="35" t="s">
        <v>73</v>
      </c>
      <c r="L16" s="34"/>
      <c r="M16" s="37" t="s">
        <v>74</v>
      </c>
      <c r="N16" s="34"/>
      <c r="O16" s="37" t="s">
        <v>75</v>
      </c>
      <c r="P16" s="34"/>
      <c r="Q16" s="37" t="s">
        <v>76</v>
      </c>
      <c r="R16" s="34"/>
      <c r="S16" s="38" t="s">
        <v>77</v>
      </c>
      <c r="T16" s="34"/>
      <c r="U16" s="37" t="s">
        <v>78</v>
      </c>
      <c r="V16" s="34"/>
      <c r="W16" s="37" t="s">
        <v>79</v>
      </c>
      <c r="X16" s="34">
        <v>2</v>
      </c>
      <c r="Y16" s="37" t="s">
        <v>80</v>
      </c>
      <c r="Z16" s="34"/>
      <c r="AA16" s="37" t="s">
        <v>74</v>
      </c>
      <c r="AB16" s="34"/>
      <c r="AC16" s="37" t="s">
        <v>81</v>
      </c>
      <c r="AD16" s="34">
        <v>5</v>
      </c>
      <c r="AE16" s="37" t="s">
        <v>82</v>
      </c>
      <c r="AF16" s="39"/>
    </row>
    <row r="17" spans="1:32" ht="14.15" customHeight="1">
      <c r="A17" s="32" t="s">
        <v>83</v>
      </c>
      <c r="B17" s="31"/>
      <c r="C17" s="32" t="s">
        <v>84</v>
      </c>
      <c r="D17" s="33">
        <v>3</v>
      </c>
      <c r="E17" s="32" t="s">
        <v>85</v>
      </c>
      <c r="F17" s="34">
        <v>5</v>
      </c>
      <c r="G17" s="35" t="s">
        <v>86</v>
      </c>
      <c r="H17" s="36"/>
      <c r="I17" s="32" t="s">
        <v>87</v>
      </c>
      <c r="J17" s="33">
        <v>2</v>
      </c>
      <c r="K17" s="35" t="s">
        <v>88</v>
      </c>
      <c r="L17" s="34">
        <v>4</v>
      </c>
      <c r="M17" s="37" t="s">
        <v>89</v>
      </c>
      <c r="N17" s="34">
        <v>2</v>
      </c>
      <c r="O17" s="37" t="s">
        <v>90</v>
      </c>
      <c r="P17" s="34"/>
      <c r="Q17" s="37" t="s">
        <v>74</v>
      </c>
      <c r="R17" s="34"/>
      <c r="S17" s="38" t="s">
        <v>91</v>
      </c>
      <c r="T17" s="34">
        <v>2</v>
      </c>
      <c r="U17" s="37" t="s">
        <v>92</v>
      </c>
      <c r="V17" s="34"/>
      <c r="W17" s="37" t="s">
        <v>93</v>
      </c>
      <c r="X17" s="34">
        <v>5</v>
      </c>
      <c r="Y17" s="37" t="s">
        <v>94</v>
      </c>
      <c r="Z17" s="34"/>
      <c r="AA17" s="37" t="s">
        <v>95</v>
      </c>
      <c r="AB17" s="34">
        <v>4</v>
      </c>
      <c r="AC17" s="37" t="s">
        <v>96</v>
      </c>
      <c r="AD17" s="34"/>
      <c r="AE17" s="37" t="s">
        <v>97</v>
      </c>
      <c r="AF17" s="39"/>
    </row>
    <row r="18" spans="1:32" ht="14.15" customHeight="1">
      <c r="A18" s="32" t="s">
        <v>98</v>
      </c>
      <c r="B18" s="31">
        <v>2</v>
      </c>
      <c r="C18" s="32" t="s">
        <v>99</v>
      </c>
      <c r="D18" s="33"/>
      <c r="E18" s="32" t="s">
        <v>100</v>
      </c>
      <c r="F18" s="34">
        <v>2</v>
      </c>
      <c r="G18" s="35" t="s">
        <v>101</v>
      </c>
      <c r="H18" s="36">
        <v>3</v>
      </c>
      <c r="I18" s="32" t="s">
        <v>102</v>
      </c>
      <c r="J18" s="33"/>
      <c r="K18" s="35" t="s">
        <v>103</v>
      </c>
      <c r="L18" s="34">
        <v>8</v>
      </c>
      <c r="M18" s="37" t="s">
        <v>104</v>
      </c>
      <c r="N18" s="34">
        <v>3</v>
      </c>
      <c r="O18" s="2" t="s">
        <v>105</v>
      </c>
      <c r="P18" s="34"/>
      <c r="Q18" s="37" t="s">
        <v>106</v>
      </c>
      <c r="R18" s="34"/>
      <c r="S18" s="38" t="s">
        <v>107</v>
      </c>
      <c r="T18" s="34"/>
      <c r="U18" s="37" t="s">
        <v>108</v>
      </c>
      <c r="V18" s="34"/>
      <c r="W18" s="37" t="s">
        <v>109</v>
      </c>
      <c r="X18" s="34">
        <v>3</v>
      </c>
      <c r="Y18" s="37" t="s">
        <v>110</v>
      </c>
      <c r="Z18" s="34"/>
      <c r="AA18" s="37" t="s">
        <v>111</v>
      </c>
      <c r="AB18" s="34"/>
      <c r="AC18" s="37" t="s">
        <v>112</v>
      </c>
      <c r="AD18" s="34">
        <v>2</v>
      </c>
      <c r="AE18" s="37" t="s">
        <v>113</v>
      </c>
      <c r="AF18" s="39"/>
    </row>
    <row r="19" spans="1:32" ht="14.15" customHeight="1">
      <c r="A19" s="32" t="s">
        <v>114</v>
      </c>
      <c r="B19" s="31"/>
      <c r="C19" s="32" t="s">
        <v>115</v>
      </c>
      <c r="D19" s="33"/>
      <c r="E19" s="32" t="s">
        <v>116</v>
      </c>
      <c r="F19" s="34"/>
      <c r="G19" s="35" t="s">
        <v>117</v>
      </c>
      <c r="H19" s="36">
        <v>4</v>
      </c>
      <c r="I19" s="32" t="s">
        <v>118</v>
      </c>
      <c r="J19" s="33"/>
      <c r="K19" s="35" t="s">
        <v>119</v>
      </c>
      <c r="L19" s="34"/>
      <c r="M19" s="37" t="s">
        <v>120</v>
      </c>
      <c r="N19" s="34">
        <v>3</v>
      </c>
      <c r="O19" s="37" t="s">
        <v>121</v>
      </c>
      <c r="P19" s="34"/>
      <c r="Q19" s="37" t="s">
        <v>122</v>
      </c>
      <c r="R19" s="34"/>
      <c r="S19" s="38" t="s">
        <v>123</v>
      </c>
      <c r="T19" s="34">
        <v>4</v>
      </c>
      <c r="U19" s="37" t="s">
        <v>124</v>
      </c>
      <c r="V19" s="34"/>
      <c r="W19" s="37" t="s">
        <v>125</v>
      </c>
      <c r="X19" s="34">
        <v>4</v>
      </c>
      <c r="Y19" s="37" t="s">
        <v>126</v>
      </c>
      <c r="Z19" s="34"/>
      <c r="AA19" s="37" t="s">
        <v>127</v>
      </c>
      <c r="AB19" s="34"/>
      <c r="AC19" s="37" t="s">
        <v>128</v>
      </c>
      <c r="AD19" s="34">
        <v>4</v>
      </c>
      <c r="AE19" s="37" t="s">
        <v>129</v>
      </c>
      <c r="AF19" s="39"/>
    </row>
    <row r="20" spans="1:32" ht="14.15" customHeight="1">
      <c r="A20" s="32" t="s">
        <v>130</v>
      </c>
      <c r="B20" s="31"/>
      <c r="C20" s="32" t="s">
        <v>131</v>
      </c>
      <c r="D20" s="33">
        <v>7</v>
      </c>
      <c r="E20" s="32" t="s">
        <v>132</v>
      </c>
      <c r="F20" s="34">
        <v>2</v>
      </c>
      <c r="G20" s="35" t="s">
        <v>133</v>
      </c>
      <c r="H20" s="36">
        <v>2</v>
      </c>
      <c r="I20" s="32" t="s">
        <v>134</v>
      </c>
      <c r="J20" s="33">
        <v>1</v>
      </c>
      <c r="K20" s="35" t="s">
        <v>135</v>
      </c>
      <c r="L20" s="34">
        <v>2</v>
      </c>
      <c r="M20" s="37" t="s">
        <v>136</v>
      </c>
      <c r="N20" s="34">
        <v>1</v>
      </c>
      <c r="O20" s="37" t="s">
        <v>137</v>
      </c>
      <c r="P20" s="34"/>
      <c r="Q20" s="37" t="s">
        <v>138</v>
      </c>
      <c r="R20" s="34"/>
      <c r="S20" s="38" t="s">
        <v>139</v>
      </c>
      <c r="T20" s="34">
        <v>1</v>
      </c>
      <c r="U20" s="37" t="s">
        <v>140</v>
      </c>
      <c r="V20" s="34"/>
      <c r="W20" s="37" t="s">
        <v>59</v>
      </c>
      <c r="X20" s="34">
        <v>5</v>
      </c>
      <c r="Y20" s="37" t="s">
        <v>141</v>
      </c>
      <c r="Z20" s="34"/>
      <c r="AA20" s="37" t="s">
        <v>142</v>
      </c>
      <c r="AB20" s="34"/>
      <c r="AC20" s="37" t="s">
        <v>143</v>
      </c>
      <c r="AD20" s="34"/>
      <c r="AE20" s="37" t="s">
        <v>144</v>
      </c>
      <c r="AF20" s="39"/>
    </row>
    <row r="21" spans="1:32" ht="14.15" customHeight="1">
      <c r="A21" s="32" t="s">
        <v>145</v>
      </c>
      <c r="B21" s="31"/>
      <c r="C21" s="32" t="s">
        <v>55</v>
      </c>
      <c r="D21" s="33">
        <v>1</v>
      </c>
      <c r="E21" s="32" t="s">
        <v>146</v>
      </c>
      <c r="F21" s="34">
        <v>4</v>
      </c>
      <c r="G21" s="35" t="s">
        <v>147</v>
      </c>
      <c r="H21" s="36">
        <v>6</v>
      </c>
      <c r="I21" s="32" t="s">
        <v>148</v>
      </c>
      <c r="J21" s="33"/>
      <c r="K21" s="35" t="s">
        <v>149</v>
      </c>
      <c r="L21" s="34">
        <v>1</v>
      </c>
      <c r="M21" s="37" t="s">
        <v>150</v>
      </c>
      <c r="N21" s="34"/>
      <c r="O21" s="37" t="s">
        <v>151</v>
      </c>
      <c r="P21" s="34">
        <v>1</v>
      </c>
      <c r="Q21" s="37" t="s">
        <v>152</v>
      </c>
      <c r="R21" s="34">
        <v>2</v>
      </c>
      <c r="S21" s="38" t="s">
        <v>153</v>
      </c>
      <c r="T21" s="34"/>
      <c r="U21" s="37" t="s">
        <v>154</v>
      </c>
      <c r="V21" s="34"/>
      <c r="W21" s="37" t="s">
        <v>92</v>
      </c>
      <c r="X21" s="34">
        <v>3</v>
      </c>
      <c r="Y21" s="37" t="s">
        <v>155</v>
      </c>
      <c r="Z21" s="34"/>
      <c r="AA21" s="37" t="s">
        <v>99</v>
      </c>
      <c r="AB21" s="34"/>
      <c r="AC21" s="37" t="s">
        <v>156</v>
      </c>
      <c r="AD21" s="34">
        <v>9</v>
      </c>
      <c r="AE21" s="37" t="s">
        <v>157</v>
      </c>
      <c r="AF21" s="39"/>
    </row>
    <row r="22" spans="1:32" ht="14.15" customHeight="1">
      <c r="A22" s="32" t="s">
        <v>158</v>
      </c>
      <c r="B22" s="31"/>
      <c r="C22" s="32" t="s">
        <v>159</v>
      </c>
      <c r="D22" s="33">
        <v>1</v>
      </c>
      <c r="E22" s="32" t="s">
        <v>160</v>
      </c>
      <c r="F22" s="34"/>
      <c r="G22" s="40" t="s">
        <v>161</v>
      </c>
      <c r="H22" s="36"/>
      <c r="I22" s="32" t="s">
        <v>162</v>
      </c>
      <c r="J22" s="33"/>
      <c r="K22" s="35" t="s">
        <v>163</v>
      </c>
      <c r="L22" s="34">
        <v>3</v>
      </c>
      <c r="M22" s="37" t="s">
        <v>164</v>
      </c>
      <c r="N22" s="34"/>
      <c r="O22" s="37" t="s">
        <v>165</v>
      </c>
      <c r="P22" s="34"/>
      <c r="Q22" s="37" t="s">
        <v>166</v>
      </c>
      <c r="R22" s="34"/>
      <c r="S22" s="38" t="s">
        <v>167</v>
      </c>
      <c r="T22" s="34"/>
      <c r="U22" s="37" t="s">
        <v>168</v>
      </c>
      <c r="V22" s="34"/>
      <c r="W22" s="37" t="s">
        <v>169</v>
      </c>
      <c r="X22" s="34">
        <v>4</v>
      </c>
      <c r="Y22" s="37" t="s">
        <v>170</v>
      </c>
      <c r="Z22" s="34"/>
      <c r="AA22" s="37" t="s">
        <v>171</v>
      </c>
      <c r="AB22" s="34">
        <v>1</v>
      </c>
      <c r="AC22" s="37" t="s">
        <v>172</v>
      </c>
      <c r="AD22" s="34"/>
      <c r="AE22" s="37" t="s">
        <v>173</v>
      </c>
      <c r="AF22" s="39"/>
    </row>
    <row r="23" spans="1:32" ht="14.15" customHeight="1">
      <c r="A23" s="32" t="s">
        <v>174</v>
      </c>
      <c r="B23" s="31">
        <v>1</v>
      </c>
      <c r="C23" s="32" t="s">
        <v>175</v>
      </c>
      <c r="D23" s="33"/>
      <c r="E23" s="32" t="s">
        <v>176</v>
      </c>
      <c r="F23" s="34">
        <v>2</v>
      </c>
      <c r="G23" s="40" t="s">
        <v>130</v>
      </c>
      <c r="H23" s="36">
        <v>1</v>
      </c>
      <c r="I23" s="32" t="s">
        <v>177</v>
      </c>
      <c r="J23" s="33">
        <v>3</v>
      </c>
      <c r="K23" s="35" t="s">
        <v>178</v>
      </c>
      <c r="L23" s="34"/>
      <c r="M23" s="37" t="s">
        <v>179</v>
      </c>
      <c r="N23" s="34"/>
      <c r="O23" s="37" t="s">
        <v>180</v>
      </c>
      <c r="P23" s="34">
        <v>1</v>
      </c>
      <c r="Q23" s="37" t="s">
        <v>181</v>
      </c>
      <c r="R23" s="34"/>
      <c r="S23" s="38" t="s">
        <v>182</v>
      </c>
      <c r="T23" s="34"/>
      <c r="U23" s="37" t="s">
        <v>183</v>
      </c>
      <c r="V23" s="34"/>
      <c r="W23" s="37" t="s">
        <v>55</v>
      </c>
      <c r="X23" s="34"/>
      <c r="Y23" s="37" t="s">
        <v>184</v>
      </c>
      <c r="Z23" s="34"/>
      <c r="AA23" s="37" t="s">
        <v>185</v>
      </c>
      <c r="AB23" s="34"/>
      <c r="AC23" s="37" t="s">
        <v>186</v>
      </c>
      <c r="AD23" s="34"/>
      <c r="AE23" s="37" t="s">
        <v>187</v>
      </c>
      <c r="AF23" s="39">
        <v>1</v>
      </c>
    </row>
    <row r="24" spans="1:32" ht="14.15" customHeight="1">
      <c r="A24" s="32" t="s">
        <v>173</v>
      </c>
      <c r="B24" s="31">
        <v>2</v>
      </c>
      <c r="C24" s="32" t="s">
        <v>188</v>
      </c>
      <c r="D24" s="33"/>
      <c r="E24" s="32" t="s">
        <v>189</v>
      </c>
      <c r="F24" s="34"/>
      <c r="G24" s="35" t="s">
        <v>190</v>
      </c>
      <c r="H24" s="36">
        <v>2</v>
      </c>
      <c r="I24" s="32" t="s">
        <v>191</v>
      </c>
      <c r="J24" s="33"/>
      <c r="K24" s="35" t="s">
        <v>192</v>
      </c>
      <c r="L24" s="34"/>
      <c r="M24" s="35" t="s">
        <v>193</v>
      </c>
      <c r="N24" s="34"/>
      <c r="O24" s="37" t="s">
        <v>194</v>
      </c>
      <c r="P24" s="34"/>
      <c r="Q24" s="37" t="s">
        <v>194</v>
      </c>
      <c r="R24" s="34">
        <v>1</v>
      </c>
      <c r="S24" s="38" t="s">
        <v>195</v>
      </c>
      <c r="T24" s="34"/>
      <c r="U24" s="37" t="s">
        <v>196</v>
      </c>
      <c r="V24" s="34"/>
      <c r="W24" s="37" t="s">
        <v>197</v>
      </c>
      <c r="X24" s="34"/>
      <c r="Y24" s="37" t="s">
        <v>198</v>
      </c>
      <c r="Z24" s="34"/>
      <c r="AA24" s="37" t="s">
        <v>199</v>
      </c>
      <c r="AB24" s="34">
        <v>1</v>
      </c>
      <c r="AC24" s="37" t="s">
        <v>200</v>
      </c>
      <c r="AD24" s="34"/>
      <c r="AE24" s="37" t="s">
        <v>201</v>
      </c>
      <c r="AF24" s="39"/>
    </row>
    <row r="25" spans="1:32" s="28" customFormat="1" ht="14.15" customHeight="1">
      <c r="A25" s="32" t="s">
        <v>202</v>
      </c>
      <c r="B25" s="31">
        <v>1</v>
      </c>
      <c r="C25" s="41" t="s">
        <v>203</v>
      </c>
      <c r="D25" s="33"/>
      <c r="E25" s="41" t="s">
        <v>204</v>
      </c>
      <c r="F25" s="34">
        <v>7</v>
      </c>
      <c r="G25" s="35" t="s">
        <v>205</v>
      </c>
      <c r="H25" s="36"/>
      <c r="I25" s="41" t="s">
        <v>206</v>
      </c>
      <c r="J25" s="33"/>
      <c r="K25" s="37" t="s">
        <v>207</v>
      </c>
      <c r="L25" s="34">
        <v>1</v>
      </c>
      <c r="M25" s="37" t="s">
        <v>208</v>
      </c>
      <c r="N25" s="34"/>
      <c r="O25" s="37" t="s">
        <v>173</v>
      </c>
      <c r="P25" s="34">
        <v>1</v>
      </c>
      <c r="Q25" s="37" t="s">
        <v>209</v>
      </c>
      <c r="R25" s="34"/>
      <c r="S25" s="38" t="s">
        <v>210</v>
      </c>
      <c r="T25" s="34"/>
      <c r="U25" s="37" t="s">
        <v>119</v>
      </c>
      <c r="V25" s="34"/>
      <c r="W25" s="37" t="s">
        <v>211</v>
      </c>
      <c r="X25" s="34"/>
      <c r="Y25" s="37" t="s">
        <v>212</v>
      </c>
      <c r="Z25" s="34"/>
      <c r="AA25" s="37" t="s">
        <v>213</v>
      </c>
      <c r="AB25" s="34"/>
      <c r="AC25" s="37" t="s">
        <v>214</v>
      </c>
      <c r="AD25" s="34"/>
      <c r="AE25" s="37" t="s">
        <v>215</v>
      </c>
      <c r="AF25" s="39">
        <v>1</v>
      </c>
    </row>
    <row r="26" spans="1:32" s="47" customFormat="1" ht="14.15" customHeight="1">
      <c r="A26" s="32" t="s">
        <v>216</v>
      </c>
      <c r="B26" s="42"/>
      <c r="C26" s="32" t="s">
        <v>217</v>
      </c>
      <c r="D26" s="33"/>
      <c r="E26" s="32" t="s">
        <v>173</v>
      </c>
      <c r="F26" s="43">
        <v>3</v>
      </c>
      <c r="G26" s="35" t="s">
        <v>218</v>
      </c>
      <c r="H26" s="44"/>
      <c r="I26" s="32" t="s">
        <v>219</v>
      </c>
      <c r="J26" s="45"/>
      <c r="K26" s="35" t="s">
        <v>220</v>
      </c>
      <c r="L26" s="34">
        <v>1</v>
      </c>
      <c r="M26" s="37" t="s">
        <v>221</v>
      </c>
      <c r="N26" s="34"/>
      <c r="O26" s="37" t="s">
        <v>172</v>
      </c>
      <c r="P26" s="34"/>
      <c r="Q26" s="35" t="s">
        <v>222</v>
      </c>
      <c r="R26" s="34"/>
      <c r="S26" s="46" t="s">
        <v>223</v>
      </c>
      <c r="T26" s="34"/>
      <c r="U26" s="35" t="s">
        <v>224</v>
      </c>
      <c r="V26" s="43"/>
      <c r="W26" s="35" t="s">
        <v>225</v>
      </c>
      <c r="X26" s="34"/>
      <c r="Y26" s="35" t="s">
        <v>226</v>
      </c>
      <c r="Z26" s="34"/>
      <c r="AA26" s="35" t="s">
        <v>227</v>
      </c>
      <c r="AB26" s="34"/>
      <c r="AC26" s="35" t="s">
        <v>228</v>
      </c>
      <c r="AD26" s="34"/>
      <c r="AE26" s="35" t="s">
        <v>229</v>
      </c>
      <c r="AF26" s="39"/>
    </row>
    <row r="27" spans="1:32" ht="14.15" customHeight="1">
      <c r="A27" s="32" t="s">
        <v>230</v>
      </c>
      <c r="B27" s="31"/>
      <c r="C27" s="32" t="s">
        <v>231</v>
      </c>
      <c r="D27" s="33"/>
      <c r="E27" s="32" t="s">
        <v>232</v>
      </c>
      <c r="F27" s="34">
        <v>5</v>
      </c>
      <c r="G27" s="37" t="s">
        <v>233</v>
      </c>
      <c r="H27" s="36"/>
      <c r="I27" s="32" t="s">
        <v>93</v>
      </c>
      <c r="J27" s="33"/>
      <c r="K27" s="35" t="s">
        <v>234</v>
      </c>
      <c r="L27" s="34">
        <v>4</v>
      </c>
      <c r="M27" s="37" t="s">
        <v>235</v>
      </c>
      <c r="N27" s="34">
        <v>4</v>
      </c>
      <c r="O27" s="35" t="s">
        <v>236</v>
      </c>
      <c r="P27" s="34">
        <v>2</v>
      </c>
      <c r="Q27" s="37" t="s">
        <v>233</v>
      </c>
      <c r="R27" s="34"/>
      <c r="S27" s="38" t="s">
        <v>237</v>
      </c>
      <c r="T27" s="34"/>
      <c r="U27" s="37" t="s">
        <v>238</v>
      </c>
      <c r="V27" s="34"/>
      <c r="W27" s="37" t="s">
        <v>239</v>
      </c>
      <c r="X27" s="34"/>
      <c r="Y27" s="37" t="s">
        <v>240</v>
      </c>
      <c r="Z27" s="34"/>
      <c r="AA27" s="37" t="s">
        <v>241</v>
      </c>
      <c r="AB27" s="34">
        <v>4</v>
      </c>
      <c r="AC27" s="37" t="s">
        <v>242</v>
      </c>
      <c r="AD27" s="34">
        <v>1</v>
      </c>
      <c r="AE27" s="37" t="s">
        <v>216</v>
      </c>
      <c r="AF27" s="39"/>
    </row>
    <row r="28" spans="1:32" ht="14.15" customHeight="1">
      <c r="A28" s="32" t="s">
        <v>243</v>
      </c>
      <c r="B28" s="31"/>
      <c r="C28" s="32" t="s">
        <v>212</v>
      </c>
      <c r="D28" s="33"/>
      <c r="E28" s="32" t="s">
        <v>244</v>
      </c>
      <c r="F28" s="34"/>
      <c r="G28" s="35" t="s">
        <v>236</v>
      </c>
      <c r="H28" s="36">
        <v>2</v>
      </c>
      <c r="I28" s="32" t="s">
        <v>134</v>
      </c>
      <c r="J28" s="33"/>
      <c r="K28" s="35" t="s">
        <v>245</v>
      </c>
      <c r="L28" s="34">
        <v>1</v>
      </c>
      <c r="M28" s="37" t="s">
        <v>246</v>
      </c>
      <c r="N28" s="34"/>
      <c r="O28" s="37" t="s">
        <v>247</v>
      </c>
      <c r="P28" s="34"/>
      <c r="Q28" s="37" t="s">
        <v>248</v>
      </c>
      <c r="R28" s="34">
        <v>2</v>
      </c>
      <c r="S28" s="38" t="s">
        <v>54</v>
      </c>
      <c r="T28" s="34"/>
      <c r="U28" s="37" t="s">
        <v>249</v>
      </c>
      <c r="V28" s="34"/>
      <c r="W28" s="37" t="s">
        <v>172</v>
      </c>
      <c r="X28" s="34">
        <v>1</v>
      </c>
      <c r="Y28" s="37" t="s">
        <v>250</v>
      </c>
      <c r="Z28" s="34"/>
      <c r="AA28" s="37" t="s">
        <v>145</v>
      </c>
      <c r="AB28" s="34">
        <v>2</v>
      </c>
      <c r="AC28" s="37" t="s">
        <v>251</v>
      </c>
      <c r="AD28" s="34"/>
      <c r="AE28" s="37" t="s">
        <v>252</v>
      </c>
      <c r="AF28" s="39">
        <v>1</v>
      </c>
    </row>
    <row r="29" spans="1:32" ht="14.15" customHeight="1">
      <c r="A29" s="32" t="s">
        <v>253</v>
      </c>
      <c r="B29" s="31"/>
      <c r="C29" s="32" t="s">
        <v>254</v>
      </c>
      <c r="D29" s="33"/>
      <c r="E29" s="32" t="s">
        <v>255</v>
      </c>
      <c r="F29" s="34">
        <v>9</v>
      </c>
      <c r="G29" s="35" t="s">
        <v>256</v>
      </c>
      <c r="H29" s="36"/>
      <c r="I29" s="32" t="s">
        <v>257</v>
      </c>
      <c r="J29" s="33"/>
      <c r="K29" s="35" t="s">
        <v>258</v>
      </c>
      <c r="L29" s="34"/>
      <c r="M29" s="37" t="s">
        <v>173</v>
      </c>
      <c r="N29" s="34"/>
      <c r="O29" s="37" t="s">
        <v>259</v>
      </c>
      <c r="P29" s="34">
        <v>10</v>
      </c>
      <c r="Q29" s="37" t="s">
        <v>260</v>
      </c>
      <c r="R29" s="34"/>
      <c r="S29" s="38" t="s">
        <v>233</v>
      </c>
      <c r="T29" s="34"/>
      <c r="U29" s="37" t="s">
        <v>261</v>
      </c>
      <c r="V29" s="34"/>
      <c r="W29" s="37" t="s">
        <v>262</v>
      </c>
      <c r="X29" s="34"/>
      <c r="Y29" s="37" t="s">
        <v>263</v>
      </c>
      <c r="Z29" s="34"/>
      <c r="AA29" s="37" t="s">
        <v>264</v>
      </c>
      <c r="AB29" s="34"/>
      <c r="AC29" s="37" t="s">
        <v>265</v>
      </c>
      <c r="AD29" s="34">
        <v>1</v>
      </c>
      <c r="AE29" s="37" t="s">
        <v>115</v>
      </c>
      <c r="AF29" s="39"/>
    </row>
    <row r="30" spans="1:32" ht="14.15" customHeight="1">
      <c r="A30" s="32" t="s">
        <v>266</v>
      </c>
      <c r="B30" s="31"/>
      <c r="C30" s="32" t="s">
        <v>267</v>
      </c>
      <c r="D30" s="33"/>
      <c r="E30" s="32" t="s">
        <v>268</v>
      </c>
      <c r="F30" s="34">
        <v>3</v>
      </c>
      <c r="G30" s="35" t="s">
        <v>93</v>
      </c>
      <c r="H30" s="36">
        <v>1</v>
      </c>
      <c r="I30" s="32" t="s">
        <v>71</v>
      </c>
      <c r="J30" s="48"/>
      <c r="K30" s="35" t="s">
        <v>269</v>
      </c>
      <c r="L30" s="34"/>
      <c r="M30" s="37" t="s">
        <v>270</v>
      </c>
      <c r="N30" s="34">
        <v>1</v>
      </c>
      <c r="O30" s="37" t="s">
        <v>271</v>
      </c>
      <c r="P30" s="34"/>
      <c r="Q30" s="37" t="s">
        <v>272</v>
      </c>
      <c r="R30" s="34">
        <v>1</v>
      </c>
      <c r="S30" s="38" t="s">
        <v>273</v>
      </c>
      <c r="T30" s="34"/>
      <c r="U30" s="37" t="s">
        <v>236</v>
      </c>
      <c r="V30" s="34"/>
      <c r="W30" s="37" t="s">
        <v>271</v>
      </c>
      <c r="X30" s="34"/>
      <c r="Y30" s="37" t="s">
        <v>274</v>
      </c>
      <c r="Z30" s="34"/>
      <c r="AA30" s="37" t="s">
        <v>275</v>
      </c>
      <c r="AB30" s="34"/>
      <c r="AC30" s="37" t="s">
        <v>276</v>
      </c>
      <c r="AD30" s="34"/>
      <c r="AE30" s="37" t="s">
        <v>277</v>
      </c>
      <c r="AF30" s="39"/>
    </row>
    <row r="31" spans="1:32" ht="14.15" customHeight="1">
      <c r="A31" s="32" t="s">
        <v>278</v>
      </c>
      <c r="B31" s="31">
        <v>1</v>
      </c>
      <c r="C31" s="32" t="s">
        <v>279</v>
      </c>
      <c r="D31" s="33"/>
      <c r="E31" s="32" t="s">
        <v>280</v>
      </c>
      <c r="F31" s="34">
        <v>4</v>
      </c>
      <c r="G31" s="35" t="s">
        <v>281</v>
      </c>
      <c r="H31" s="36">
        <v>1</v>
      </c>
      <c r="I31" s="32" t="s">
        <v>282</v>
      </c>
      <c r="J31" s="48"/>
      <c r="K31" s="35" t="s">
        <v>172</v>
      </c>
      <c r="L31" s="34"/>
      <c r="M31" s="37" t="s">
        <v>283</v>
      </c>
      <c r="N31" s="34">
        <v>2</v>
      </c>
      <c r="O31" s="37" t="s">
        <v>93</v>
      </c>
      <c r="P31" s="34">
        <v>6</v>
      </c>
      <c r="Q31" s="37" t="s">
        <v>284</v>
      </c>
      <c r="R31" s="34"/>
      <c r="S31" s="38" t="s">
        <v>285</v>
      </c>
      <c r="T31" s="34"/>
      <c r="U31" s="37" t="s">
        <v>93</v>
      </c>
      <c r="V31" s="34"/>
      <c r="W31" s="37" t="s">
        <v>286</v>
      </c>
      <c r="X31" s="34"/>
      <c r="Y31" s="37" t="s">
        <v>287</v>
      </c>
      <c r="Z31" s="34"/>
      <c r="AA31" s="37" t="s">
        <v>288</v>
      </c>
      <c r="AB31" s="34"/>
      <c r="AC31" s="37" t="s">
        <v>289</v>
      </c>
      <c r="AD31" s="34">
        <v>3</v>
      </c>
      <c r="AE31" s="37" t="s">
        <v>290</v>
      </c>
      <c r="AF31" s="39"/>
    </row>
    <row r="32" spans="1:32" ht="14.15" customHeight="1">
      <c r="A32" s="32" t="s">
        <v>290</v>
      </c>
      <c r="B32" s="31"/>
      <c r="C32" s="32" t="s">
        <v>291</v>
      </c>
      <c r="D32" s="33"/>
      <c r="E32" s="32" t="s">
        <v>292</v>
      </c>
      <c r="F32" s="34">
        <v>3</v>
      </c>
      <c r="G32" s="35" t="s">
        <v>293</v>
      </c>
      <c r="H32" s="36">
        <v>8</v>
      </c>
      <c r="I32" s="32" t="s">
        <v>294</v>
      </c>
      <c r="J32" s="48"/>
      <c r="K32" s="35" t="s">
        <v>271</v>
      </c>
      <c r="L32" s="34"/>
      <c r="M32" s="37" t="s">
        <v>295</v>
      </c>
      <c r="N32" s="34"/>
      <c r="O32" s="37" t="s">
        <v>296</v>
      </c>
      <c r="P32" s="34">
        <v>4</v>
      </c>
      <c r="Q32" s="37" t="s">
        <v>297</v>
      </c>
      <c r="R32" s="34">
        <v>4</v>
      </c>
      <c r="S32" s="38" t="s">
        <v>298</v>
      </c>
      <c r="T32" s="34"/>
      <c r="U32" s="37" t="s">
        <v>214</v>
      </c>
      <c r="V32" s="34"/>
      <c r="W32" s="37" t="s">
        <v>230</v>
      </c>
      <c r="X32" s="34"/>
      <c r="Y32" s="37" t="s">
        <v>299</v>
      </c>
      <c r="Z32" s="34"/>
      <c r="AA32" s="37" t="s">
        <v>300</v>
      </c>
      <c r="AB32" s="34"/>
      <c r="AC32" s="37" t="s">
        <v>208</v>
      </c>
      <c r="AD32" s="34"/>
      <c r="AE32" s="37" t="s">
        <v>301</v>
      </c>
      <c r="AF32" s="39"/>
    </row>
    <row r="33" spans="1:43" ht="14.15" customHeight="1">
      <c r="A33" s="32" t="s">
        <v>302</v>
      </c>
      <c r="B33" s="31">
        <v>2</v>
      </c>
      <c r="C33" s="32" t="s">
        <v>303</v>
      </c>
      <c r="D33" s="33"/>
      <c r="E33" s="32" t="s">
        <v>304</v>
      </c>
      <c r="F33" s="34">
        <v>1</v>
      </c>
      <c r="G33" s="35" t="s">
        <v>305</v>
      </c>
      <c r="H33" s="36">
        <v>3</v>
      </c>
      <c r="I33" s="32" t="s">
        <v>306</v>
      </c>
      <c r="J33" s="33"/>
      <c r="K33" s="35" t="s">
        <v>307</v>
      </c>
      <c r="L33" s="34"/>
      <c r="M33" s="37" t="s">
        <v>308</v>
      </c>
      <c r="N33" s="34"/>
      <c r="O33" s="37" t="s">
        <v>309</v>
      </c>
      <c r="P33" s="34">
        <v>1</v>
      </c>
      <c r="Q33" s="37" t="s">
        <v>310</v>
      </c>
      <c r="R33" s="34"/>
      <c r="S33" s="38" t="s">
        <v>311</v>
      </c>
      <c r="T33" s="34"/>
      <c r="U33" s="37" t="s">
        <v>284</v>
      </c>
      <c r="V33" s="34"/>
      <c r="W33" s="37" t="s">
        <v>312</v>
      </c>
      <c r="X33" s="34"/>
      <c r="Y33" s="37" t="s">
        <v>313</v>
      </c>
      <c r="Z33" s="34"/>
      <c r="AA33" s="37" t="s">
        <v>314</v>
      </c>
      <c r="AB33" s="34"/>
      <c r="AC33" s="37" t="s">
        <v>315</v>
      </c>
      <c r="AD33" s="34">
        <v>14</v>
      </c>
      <c r="AE33" s="37" t="s">
        <v>316</v>
      </c>
      <c r="AF33" s="39"/>
    </row>
    <row r="34" spans="1:43" ht="14.15" customHeight="1">
      <c r="A34" s="32" t="s">
        <v>317</v>
      </c>
      <c r="B34" s="31"/>
      <c r="C34" s="32" t="s">
        <v>236</v>
      </c>
      <c r="D34" s="33"/>
      <c r="E34" s="32" t="s">
        <v>318</v>
      </c>
      <c r="F34" s="34">
        <v>6</v>
      </c>
      <c r="G34" s="35" t="s">
        <v>115</v>
      </c>
      <c r="H34" s="36">
        <v>1</v>
      </c>
      <c r="I34" s="32" t="s">
        <v>319</v>
      </c>
      <c r="J34" s="33"/>
      <c r="K34" s="35" t="s">
        <v>320</v>
      </c>
      <c r="L34" s="34">
        <v>4</v>
      </c>
      <c r="M34" s="37" t="s">
        <v>321</v>
      </c>
      <c r="N34" s="34"/>
      <c r="O34" s="37" t="s">
        <v>278</v>
      </c>
      <c r="P34" s="34"/>
      <c r="Q34" s="37" t="s">
        <v>322</v>
      </c>
      <c r="R34" s="34">
        <v>1</v>
      </c>
      <c r="S34" s="38" t="s">
        <v>109</v>
      </c>
      <c r="T34" s="34"/>
      <c r="U34" s="37" t="s">
        <v>323</v>
      </c>
      <c r="V34" s="34"/>
      <c r="W34" s="37" t="s">
        <v>287</v>
      </c>
      <c r="X34" s="34"/>
      <c r="Y34" s="37" t="s">
        <v>324</v>
      </c>
      <c r="Z34" s="34"/>
      <c r="AA34" s="37" t="s">
        <v>247</v>
      </c>
      <c r="AB34" s="34"/>
      <c r="AC34" s="37" t="s">
        <v>325</v>
      </c>
      <c r="AD34" s="34"/>
      <c r="AE34" s="37" t="s">
        <v>326</v>
      </c>
      <c r="AF34" s="39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2" t="s">
        <v>470</v>
      </c>
      <c r="B35" s="31"/>
      <c r="C35" s="32" t="s">
        <v>327</v>
      </c>
      <c r="D35" s="33"/>
      <c r="E35" s="32" t="s">
        <v>194</v>
      </c>
      <c r="F35" s="34"/>
      <c r="G35" s="35" t="s">
        <v>328</v>
      </c>
      <c r="H35" s="36">
        <v>10</v>
      </c>
      <c r="I35" s="32" t="s">
        <v>329</v>
      </c>
      <c r="J35" s="33"/>
      <c r="K35" s="35" t="s">
        <v>228</v>
      </c>
      <c r="L35" s="34">
        <v>3</v>
      </c>
      <c r="M35" s="37" t="s">
        <v>330</v>
      </c>
      <c r="N35" s="34">
        <v>3</v>
      </c>
      <c r="O35" s="37" t="s">
        <v>120</v>
      </c>
      <c r="P35" s="34">
        <v>2</v>
      </c>
      <c r="Q35" s="37" t="s">
        <v>331</v>
      </c>
      <c r="R35" s="34"/>
      <c r="S35" s="38" t="s">
        <v>332</v>
      </c>
      <c r="T35" s="34"/>
      <c r="U35" s="37" t="s">
        <v>333</v>
      </c>
      <c r="V35" s="34"/>
      <c r="W35" s="37" t="s">
        <v>334</v>
      </c>
      <c r="X35" s="34"/>
      <c r="Y35" s="37" t="s">
        <v>335</v>
      </c>
      <c r="Z35" s="34"/>
      <c r="AA35" s="37" t="s">
        <v>336</v>
      </c>
      <c r="AB35" s="34"/>
      <c r="AC35" s="37" t="s">
        <v>337</v>
      </c>
      <c r="AD35" s="34">
        <v>1</v>
      </c>
      <c r="AE35" s="37" t="s">
        <v>338</v>
      </c>
      <c r="AF35" s="39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2" t="s">
        <v>339</v>
      </c>
      <c r="B36" s="31">
        <v>2</v>
      </c>
      <c r="C36" s="32" t="s">
        <v>137</v>
      </c>
      <c r="D36" s="33"/>
      <c r="E36" s="32" t="s">
        <v>340</v>
      </c>
      <c r="F36" s="34">
        <v>6</v>
      </c>
      <c r="G36" s="35" t="s">
        <v>341</v>
      </c>
      <c r="H36" s="36">
        <v>1</v>
      </c>
      <c r="I36" s="32" t="s">
        <v>342</v>
      </c>
      <c r="J36" s="33"/>
      <c r="K36" s="35" t="s">
        <v>343</v>
      </c>
      <c r="L36" s="34"/>
      <c r="M36" s="37" t="s">
        <v>344</v>
      </c>
      <c r="N36" s="34"/>
      <c r="O36" s="37" t="s">
        <v>345</v>
      </c>
      <c r="P36" s="34"/>
      <c r="Q36" s="37" t="s">
        <v>346</v>
      </c>
      <c r="R36" s="34">
        <v>2</v>
      </c>
      <c r="S36" s="38" t="s">
        <v>347</v>
      </c>
      <c r="T36" s="34"/>
      <c r="U36" s="37" t="s">
        <v>348</v>
      </c>
      <c r="V36" s="34"/>
      <c r="W36" s="37" t="s">
        <v>349</v>
      </c>
      <c r="X36" s="34"/>
      <c r="Y36" s="37" t="s">
        <v>350</v>
      </c>
      <c r="Z36" s="34"/>
      <c r="AA36" s="37" t="s">
        <v>351</v>
      </c>
      <c r="AB36" s="34"/>
      <c r="AC36" s="37" t="s">
        <v>352</v>
      </c>
      <c r="AD36" s="34"/>
      <c r="AE36" s="37" t="s">
        <v>353</v>
      </c>
      <c r="AF36" s="39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2" t="s">
        <v>354</v>
      </c>
      <c r="B37" s="31"/>
      <c r="C37" s="32" t="s">
        <v>355</v>
      </c>
      <c r="D37" s="33"/>
      <c r="E37" s="32" t="s">
        <v>356</v>
      </c>
      <c r="F37" s="34">
        <v>2</v>
      </c>
      <c r="G37" s="35" t="s">
        <v>357</v>
      </c>
      <c r="H37" s="36"/>
      <c r="I37" s="32" t="s">
        <v>358</v>
      </c>
      <c r="J37" s="33"/>
      <c r="K37" s="35" t="s">
        <v>359</v>
      </c>
      <c r="L37" s="34"/>
      <c r="M37" s="37" t="s">
        <v>313</v>
      </c>
      <c r="N37" s="34"/>
      <c r="O37" s="37" t="s">
        <v>360</v>
      </c>
      <c r="P37" s="34">
        <v>1</v>
      </c>
      <c r="Q37" s="37" t="s">
        <v>361</v>
      </c>
      <c r="R37" s="34"/>
      <c r="S37" s="38" t="s">
        <v>362</v>
      </c>
      <c r="T37" s="34"/>
      <c r="U37" s="37"/>
      <c r="V37" s="34"/>
      <c r="W37" s="37" t="s">
        <v>363</v>
      </c>
      <c r="X37" s="34"/>
      <c r="Y37" s="37"/>
      <c r="Z37" s="34"/>
      <c r="AA37" s="37" t="s">
        <v>364</v>
      </c>
      <c r="AB37" s="34"/>
      <c r="AC37" s="37" t="s">
        <v>365</v>
      </c>
      <c r="AD37" s="34">
        <v>7</v>
      </c>
      <c r="AE37" s="37" t="s">
        <v>366</v>
      </c>
      <c r="AF37" s="39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2" t="s">
        <v>308</v>
      </c>
      <c r="B38" s="31"/>
      <c r="C38" s="32" t="s">
        <v>367</v>
      </c>
      <c r="D38" s="33"/>
      <c r="E38" s="32" t="s">
        <v>260</v>
      </c>
      <c r="F38" s="34">
        <v>3</v>
      </c>
      <c r="G38" s="35" t="s">
        <v>368</v>
      </c>
      <c r="H38" s="36">
        <v>1</v>
      </c>
      <c r="I38" s="32" t="s">
        <v>369</v>
      </c>
      <c r="J38" s="33"/>
      <c r="K38" s="35" t="s">
        <v>370</v>
      </c>
      <c r="L38" s="34"/>
      <c r="M38" s="37" t="s">
        <v>134</v>
      </c>
      <c r="N38" s="34">
        <v>3</v>
      </c>
      <c r="O38" s="37" t="s">
        <v>371</v>
      </c>
      <c r="P38" s="34"/>
      <c r="Q38" s="37" t="s">
        <v>372</v>
      </c>
      <c r="R38" s="34"/>
      <c r="S38" s="38" t="s">
        <v>373</v>
      </c>
      <c r="T38" s="34"/>
      <c r="U38" s="37"/>
      <c r="V38" s="34"/>
      <c r="W38" s="37" t="s">
        <v>374</v>
      </c>
      <c r="X38" s="34"/>
      <c r="Y38" s="37"/>
      <c r="Z38" s="34"/>
      <c r="AA38" s="37" t="s">
        <v>375</v>
      </c>
      <c r="AB38" s="34"/>
      <c r="AC38" s="37" t="s">
        <v>376</v>
      </c>
      <c r="AD38" s="34"/>
      <c r="AE38" s="37"/>
      <c r="AF38" s="39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2" t="s">
        <v>377</v>
      </c>
      <c r="B39" s="31">
        <v>4</v>
      </c>
      <c r="C39" s="32" t="s">
        <v>378</v>
      </c>
      <c r="D39" s="33"/>
      <c r="E39" s="32" t="s">
        <v>379</v>
      </c>
      <c r="F39" s="34">
        <v>5</v>
      </c>
      <c r="G39" s="35" t="s">
        <v>380</v>
      </c>
      <c r="H39" s="36"/>
      <c r="I39" s="32" t="s">
        <v>381</v>
      </c>
      <c r="J39" s="33">
        <v>1</v>
      </c>
      <c r="K39" s="35" t="s">
        <v>382</v>
      </c>
      <c r="L39" s="34"/>
      <c r="M39" s="37" t="s">
        <v>383</v>
      </c>
      <c r="N39" s="34"/>
      <c r="O39" s="37" t="s">
        <v>384</v>
      </c>
      <c r="P39" s="34"/>
      <c r="Q39" s="37" t="s">
        <v>385</v>
      </c>
      <c r="R39" s="34">
        <v>1</v>
      </c>
      <c r="S39" s="38" t="s">
        <v>386</v>
      </c>
      <c r="T39" s="34">
        <v>1</v>
      </c>
      <c r="U39" s="37"/>
      <c r="V39" s="34"/>
      <c r="W39" s="37" t="s">
        <v>387</v>
      </c>
      <c r="X39" s="34">
        <v>4</v>
      </c>
      <c r="Y39" s="37"/>
      <c r="Z39" s="34"/>
      <c r="AA39" s="37" t="s">
        <v>297</v>
      </c>
      <c r="AB39" s="34">
        <v>3</v>
      </c>
      <c r="AC39" s="37" t="s">
        <v>388</v>
      </c>
      <c r="AD39" s="34"/>
      <c r="AE39" s="37"/>
      <c r="AF39" s="39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2"/>
      <c r="B40" s="31"/>
      <c r="C40" s="32" t="s">
        <v>389</v>
      </c>
      <c r="D40" s="33"/>
      <c r="E40" s="32" t="s">
        <v>390</v>
      </c>
      <c r="F40" s="34">
        <v>10</v>
      </c>
      <c r="G40" s="35" t="s">
        <v>92</v>
      </c>
      <c r="H40" s="36">
        <v>1</v>
      </c>
      <c r="I40" s="32" t="s">
        <v>347</v>
      </c>
      <c r="J40" s="33"/>
      <c r="K40" s="35" t="s">
        <v>347</v>
      </c>
      <c r="L40" s="34">
        <v>1</v>
      </c>
      <c r="M40" s="129" t="s">
        <v>369</v>
      </c>
      <c r="N40" s="34">
        <v>1</v>
      </c>
      <c r="O40" s="37" t="s">
        <v>92</v>
      </c>
      <c r="P40" s="34"/>
      <c r="Q40" s="37" t="s">
        <v>376</v>
      </c>
      <c r="R40" s="34">
        <v>2</v>
      </c>
      <c r="S40" s="38" t="s">
        <v>391</v>
      </c>
      <c r="T40" s="34"/>
      <c r="U40" s="37"/>
      <c r="V40" s="34"/>
      <c r="W40" s="37" t="s">
        <v>392</v>
      </c>
      <c r="X40" s="34"/>
      <c r="Y40" s="37"/>
      <c r="Z40" s="34"/>
      <c r="AA40" s="37" t="s">
        <v>393</v>
      </c>
      <c r="AB40" s="34">
        <v>1</v>
      </c>
      <c r="AC40" s="37" t="s">
        <v>394</v>
      </c>
      <c r="AD40" s="34">
        <v>1</v>
      </c>
      <c r="AE40" s="37"/>
      <c r="AF40" s="39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2"/>
      <c r="B41" s="31"/>
      <c r="C41" s="32" t="s">
        <v>145</v>
      </c>
      <c r="D41" s="33"/>
      <c r="E41" s="32" t="s">
        <v>395</v>
      </c>
      <c r="F41" s="34">
        <v>6</v>
      </c>
      <c r="G41" s="35" t="s">
        <v>376</v>
      </c>
      <c r="H41" s="36">
        <v>8</v>
      </c>
      <c r="I41" s="32" t="s">
        <v>396</v>
      </c>
      <c r="J41" s="33"/>
      <c r="K41" s="35" t="s">
        <v>397</v>
      </c>
      <c r="L41" s="36"/>
      <c r="M41" s="131"/>
      <c r="N41" s="33"/>
      <c r="O41" s="37" t="s">
        <v>398</v>
      </c>
      <c r="P41" s="34"/>
      <c r="Q41" s="37" t="s">
        <v>399</v>
      </c>
      <c r="R41" s="34"/>
      <c r="S41" s="38"/>
      <c r="T41" s="34"/>
      <c r="U41" s="37"/>
      <c r="V41" s="34"/>
      <c r="W41" s="37" t="s">
        <v>400</v>
      </c>
      <c r="X41" s="34"/>
      <c r="Y41" s="37"/>
      <c r="Z41" s="34"/>
      <c r="AA41" s="37" t="s">
        <v>374</v>
      </c>
      <c r="AB41" s="34"/>
      <c r="AC41" s="37"/>
      <c r="AD41" s="34"/>
      <c r="AE41" s="37"/>
      <c r="AF41" s="39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2"/>
      <c r="B42" s="31"/>
      <c r="C42" s="32"/>
      <c r="D42" s="33"/>
      <c r="E42" s="32" t="s">
        <v>401</v>
      </c>
      <c r="F42" s="34"/>
      <c r="G42" s="35" t="s">
        <v>402</v>
      </c>
      <c r="H42" s="36">
        <v>9</v>
      </c>
      <c r="I42" s="32" t="s">
        <v>239</v>
      </c>
      <c r="J42" s="33"/>
      <c r="K42" s="35" t="s">
        <v>464</v>
      </c>
      <c r="L42" s="36">
        <v>2</v>
      </c>
      <c r="M42" s="131"/>
      <c r="N42" s="33"/>
      <c r="O42" s="37" t="s">
        <v>404</v>
      </c>
      <c r="P42" s="34"/>
      <c r="Q42" s="37"/>
      <c r="R42" s="34"/>
      <c r="S42" s="38"/>
      <c r="T42" s="34"/>
      <c r="U42" s="37"/>
      <c r="V42" s="34"/>
      <c r="W42" s="37" t="s">
        <v>405</v>
      </c>
      <c r="X42" s="34"/>
      <c r="Y42" s="37"/>
      <c r="Z42" s="34"/>
      <c r="AA42" s="37" t="s">
        <v>406</v>
      </c>
      <c r="AB42" s="34"/>
      <c r="AC42" s="37"/>
      <c r="AD42" s="34"/>
      <c r="AE42" s="37"/>
      <c r="AF42" s="39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2"/>
      <c r="B43" s="31"/>
      <c r="C43" s="32"/>
      <c r="D43" s="33"/>
      <c r="E43" s="32" t="s">
        <v>122</v>
      </c>
      <c r="F43" s="34">
        <v>5</v>
      </c>
      <c r="G43" s="35" t="s">
        <v>407</v>
      </c>
      <c r="H43" s="36">
        <v>6</v>
      </c>
      <c r="I43" s="32" t="s">
        <v>272</v>
      </c>
      <c r="J43" s="33"/>
      <c r="K43" s="35" t="s">
        <v>466</v>
      </c>
      <c r="L43" s="34"/>
      <c r="M43" s="130"/>
      <c r="N43" s="34"/>
      <c r="O43" s="37" t="s">
        <v>409</v>
      </c>
      <c r="P43" s="34"/>
      <c r="Q43" s="37"/>
      <c r="R43" s="34"/>
      <c r="S43" s="38"/>
      <c r="T43" s="34"/>
      <c r="U43" s="37"/>
      <c r="V43" s="34"/>
      <c r="W43" s="37" t="s">
        <v>410</v>
      </c>
      <c r="X43" s="34"/>
      <c r="Y43" s="37"/>
      <c r="Z43" s="37"/>
      <c r="AA43" s="2" t="s">
        <v>411</v>
      </c>
      <c r="AB43" s="34"/>
      <c r="AC43" s="37"/>
      <c r="AD43" s="34"/>
      <c r="AE43" s="37"/>
      <c r="AF43" s="39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2"/>
      <c r="B44" s="31"/>
      <c r="C44" s="32"/>
      <c r="D44" s="33"/>
      <c r="E44" s="32" t="s">
        <v>412</v>
      </c>
      <c r="F44" s="34">
        <v>1</v>
      </c>
      <c r="G44" s="35" t="s">
        <v>413</v>
      </c>
      <c r="H44" s="36"/>
      <c r="I44" s="32"/>
      <c r="J44" s="33"/>
      <c r="K44" s="35" t="s">
        <v>467</v>
      </c>
      <c r="L44" s="34"/>
      <c r="M44" s="37"/>
      <c r="N44" s="34"/>
      <c r="O44" s="37" t="s">
        <v>217</v>
      </c>
      <c r="P44" s="34"/>
      <c r="Q44" s="37"/>
      <c r="R44" s="34"/>
      <c r="S44" s="38"/>
      <c r="T44" s="34"/>
      <c r="U44" s="37"/>
      <c r="V44" s="34"/>
      <c r="W44" s="37" t="s">
        <v>415</v>
      </c>
      <c r="X44" s="34">
        <v>6</v>
      </c>
      <c r="Y44" s="37"/>
      <c r="Z44" s="37"/>
      <c r="AA44" s="37" t="s">
        <v>63</v>
      </c>
      <c r="AB44" s="34"/>
      <c r="AC44" s="37"/>
      <c r="AD44" s="34"/>
      <c r="AE44" s="37"/>
      <c r="AF44" s="39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2"/>
      <c r="B45" s="31"/>
      <c r="C45" s="32"/>
      <c r="D45" s="33"/>
      <c r="E45" s="32" t="s">
        <v>416</v>
      </c>
      <c r="F45" s="34">
        <v>5</v>
      </c>
      <c r="G45" s="35" t="s">
        <v>417</v>
      </c>
      <c r="H45" s="36">
        <v>5</v>
      </c>
      <c r="I45" s="32"/>
      <c r="J45" s="33"/>
      <c r="K45" s="35" t="s">
        <v>468</v>
      </c>
      <c r="L45" s="34"/>
      <c r="M45" s="37"/>
      <c r="N45" s="34"/>
      <c r="O45" s="37" t="s">
        <v>75</v>
      </c>
      <c r="P45" s="34"/>
      <c r="Q45" s="37"/>
      <c r="R45" s="34"/>
      <c r="S45" s="38"/>
      <c r="T45" s="34"/>
      <c r="U45" s="37"/>
      <c r="V45" s="34"/>
      <c r="W45" s="37" t="s">
        <v>376</v>
      </c>
      <c r="X45" s="34">
        <v>3</v>
      </c>
      <c r="Y45" s="37"/>
      <c r="Z45" s="37"/>
      <c r="AA45" s="37" t="s">
        <v>419</v>
      </c>
      <c r="AB45" s="34"/>
      <c r="AC45" s="37"/>
      <c r="AD45" s="34"/>
      <c r="AE45" s="37"/>
      <c r="AF45" s="39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2"/>
      <c r="B46" s="31"/>
      <c r="C46" s="32"/>
      <c r="D46" s="33"/>
      <c r="E46" s="32" t="s">
        <v>420</v>
      </c>
      <c r="F46" s="34">
        <v>3</v>
      </c>
      <c r="G46" s="35" t="s">
        <v>421</v>
      </c>
      <c r="H46" s="36">
        <v>3</v>
      </c>
      <c r="I46" s="32"/>
      <c r="J46" s="33"/>
      <c r="K46" s="35" t="s">
        <v>271</v>
      </c>
      <c r="L46" s="34">
        <v>1</v>
      </c>
      <c r="M46" s="37"/>
      <c r="N46" s="34"/>
      <c r="O46" s="37"/>
      <c r="P46" s="34"/>
      <c r="Q46" s="37"/>
      <c r="R46" s="34"/>
      <c r="S46" s="38"/>
      <c r="T46" s="34"/>
      <c r="U46" s="37"/>
      <c r="V46" s="34"/>
      <c r="W46" s="37" t="s">
        <v>422</v>
      </c>
      <c r="X46" s="34">
        <v>1</v>
      </c>
      <c r="Y46" s="37"/>
      <c r="Z46" s="37"/>
      <c r="AA46" s="37" t="s">
        <v>423</v>
      </c>
      <c r="AB46" s="34">
        <v>2</v>
      </c>
      <c r="AC46" s="37"/>
      <c r="AD46" s="34"/>
      <c r="AE46" s="37"/>
      <c r="AF46" s="39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2"/>
      <c r="B47" s="31"/>
      <c r="C47" s="32"/>
      <c r="D47" s="33"/>
      <c r="E47" s="32"/>
      <c r="F47" s="34"/>
      <c r="G47" s="35"/>
      <c r="H47" s="36"/>
      <c r="I47" s="32"/>
      <c r="J47" s="33"/>
      <c r="K47" s="35"/>
      <c r="L47" s="34"/>
      <c r="M47" s="37"/>
      <c r="N47" s="34"/>
      <c r="O47" s="37"/>
      <c r="P47" s="34"/>
      <c r="Q47" s="37"/>
      <c r="R47" s="34"/>
      <c r="S47" s="38"/>
      <c r="T47" s="34"/>
      <c r="U47" s="37"/>
      <c r="V47" s="34"/>
      <c r="W47" s="37"/>
      <c r="X47" s="34"/>
      <c r="Y47" s="37"/>
      <c r="Z47" s="37"/>
      <c r="AA47" s="37"/>
      <c r="AB47" s="34"/>
      <c r="AC47" s="37"/>
      <c r="AD47" s="34"/>
      <c r="AE47" s="37"/>
      <c r="AF47" s="39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2"/>
      <c r="B48" s="31"/>
      <c r="C48" s="32"/>
      <c r="D48" s="33"/>
      <c r="E48" s="32"/>
      <c r="F48" s="34"/>
      <c r="G48" s="35"/>
      <c r="H48" s="36"/>
      <c r="I48" s="32"/>
      <c r="J48" s="33"/>
      <c r="K48" s="35"/>
      <c r="L48" s="34"/>
      <c r="M48" s="37"/>
      <c r="N48" s="34"/>
      <c r="O48" s="37"/>
      <c r="P48" s="34"/>
      <c r="Q48" s="37"/>
      <c r="R48" s="34"/>
      <c r="S48" s="38"/>
      <c r="T48" s="34"/>
      <c r="U48" s="37"/>
      <c r="V48" s="34"/>
      <c r="W48" s="37"/>
      <c r="X48" s="34"/>
      <c r="Y48" s="37"/>
      <c r="Z48" s="37"/>
      <c r="AA48" s="37"/>
      <c r="AB48" s="34"/>
      <c r="AC48" s="37"/>
      <c r="AD48" s="34"/>
      <c r="AE48" s="37"/>
      <c r="AF48" s="39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2"/>
      <c r="B49" s="31"/>
      <c r="C49" s="32"/>
      <c r="D49" s="33"/>
      <c r="E49" s="32"/>
      <c r="F49" s="34"/>
      <c r="G49" s="35"/>
      <c r="H49" s="36"/>
      <c r="I49" s="32"/>
      <c r="J49" s="33"/>
      <c r="K49" s="35"/>
      <c r="L49" s="34"/>
      <c r="M49" s="37"/>
      <c r="N49" s="34"/>
      <c r="O49" s="37"/>
      <c r="P49" s="34"/>
      <c r="Q49" s="37"/>
      <c r="R49" s="34"/>
      <c r="S49" s="38"/>
      <c r="T49" s="34"/>
      <c r="U49" s="37"/>
      <c r="V49" s="34"/>
      <c r="W49" s="37"/>
      <c r="X49" s="34"/>
      <c r="Y49" s="37"/>
      <c r="Z49" s="37"/>
      <c r="AA49" s="37"/>
      <c r="AB49" s="34"/>
      <c r="AC49" s="37"/>
      <c r="AD49" s="34"/>
      <c r="AE49" s="37"/>
      <c r="AF49" s="39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2"/>
      <c r="B50" s="31"/>
      <c r="C50" s="32"/>
      <c r="D50" s="33"/>
      <c r="E50" s="32"/>
      <c r="F50" s="34"/>
      <c r="G50" s="35"/>
      <c r="H50" s="36"/>
      <c r="I50" s="32"/>
      <c r="J50" s="33"/>
      <c r="K50" s="35"/>
      <c r="L50" s="34"/>
      <c r="M50" s="37"/>
      <c r="N50" s="34"/>
      <c r="O50" s="37"/>
      <c r="P50" s="34"/>
      <c r="Q50" s="37"/>
      <c r="R50" s="34"/>
      <c r="S50" s="38"/>
      <c r="T50" s="34"/>
      <c r="U50" s="37"/>
      <c r="V50" s="34"/>
      <c r="W50" s="37"/>
      <c r="X50" s="34"/>
      <c r="Y50" s="37"/>
      <c r="Z50" s="37"/>
      <c r="AA50" s="37"/>
      <c r="AB50" s="34"/>
      <c r="AC50" s="37"/>
      <c r="AD50" s="37"/>
      <c r="AE50" s="37"/>
      <c r="AF50" s="39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2"/>
      <c r="B51" s="31"/>
      <c r="C51" s="32"/>
      <c r="D51" s="33"/>
      <c r="E51" s="32"/>
      <c r="F51" s="34"/>
      <c r="G51" s="35"/>
      <c r="H51" s="36"/>
      <c r="I51" s="32"/>
      <c r="J51" s="33"/>
      <c r="K51" s="35"/>
      <c r="L51" s="34"/>
      <c r="M51" s="37"/>
      <c r="N51" s="34"/>
      <c r="O51" s="37"/>
      <c r="P51" s="34"/>
      <c r="Q51" s="37"/>
      <c r="R51" s="34"/>
      <c r="S51" s="38"/>
      <c r="T51" s="34"/>
      <c r="U51" s="37"/>
      <c r="V51" s="34"/>
      <c r="W51" s="37"/>
      <c r="X51" s="34"/>
      <c r="Y51" s="37"/>
      <c r="Z51" s="37"/>
      <c r="AA51" s="37"/>
      <c r="AB51" s="34"/>
      <c r="AC51" s="37"/>
      <c r="AD51" s="37"/>
      <c r="AE51" s="37"/>
      <c r="AF51" s="39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2"/>
      <c r="B52" s="31"/>
      <c r="C52" s="32"/>
      <c r="D52" s="33"/>
      <c r="E52" s="32"/>
      <c r="F52" s="34"/>
      <c r="G52" s="35"/>
      <c r="H52" s="36"/>
      <c r="I52" s="32"/>
      <c r="J52" s="33"/>
      <c r="K52" s="35"/>
      <c r="L52" s="34"/>
      <c r="M52" s="37"/>
      <c r="N52" s="37"/>
      <c r="O52" s="37"/>
      <c r="P52" s="34"/>
      <c r="Q52" s="37"/>
      <c r="R52" s="34"/>
      <c r="S52" s="38"/>
      <c r="T52" s="34"/>
      <c r="U52" s="37"/>
      <c r="V52" s="34"/>
      <c r="W52" s="37"/>
      <c r="X52" s="34"/>
      <c r="Y52" s="37"/>
      <c r="Z52" s="37"/>
      <c r="AA52" s="37"/>
      <c r="AB52" s="34"/>
      <c r="AC52" s="37"/>
      <c r="AD52" s="37"/>
      <c r="AE52" s="37"/>
      <c r="AF52" s="39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2"/>
      <c r="B53" s="42"/>
      <c r="C53" s="32"/>
      <c r="D53" s="45"/>
      <c r="E53" s="32"/>
      <c r="F53" s="43"/>
      <c r="G53" s="35"/>
      <c r="H53" s="49"/>
      <c r="I53" s="32"/>
      <c r="J53" s="45"/>
      <c r="K53" s="35"/>
      <c r="L53" s="43"/>
      <c r="M53" s="35"/>
      <c r="N53" s="35"/>
      <c r="O53" s="35"/>
      <c r="P53" s="43"/>
      <c r="Q53" s="35"/>
      <c r="R53" s="43"/>
      <c r="S53" s="46"/>
      <c r="T53" s="43"/>
      <c r="U53" s="35"/>
      <c r="V53" s="43"/>
      <c r="W53" s="35"/>
      <c r="X53" s="43"/>
      <c r="Y53" s="35"/>
      <c r="Z53" s="35"/>
      <c r="AA53" s="35"/>
      <c r="AB53" s="43"/>
      <c r="AC53" s="35"/>
      <c r="AD53" s="35"/>
      <c r="AE53" s="35"/>
      <c r="AF53" s="5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2"/>
      <c r="B54" s="31"/>
      <c r="C54" s="32"/>
      <c r="D54" s="33"/>
      <c r="E54" s="32"/>
      <c r="F54" s="34"/>
      <c r="G54" s="35"/>
      <c r="H54" s="53"/>
      <c r="I54" s="32"/>
      <c r="J54" s="33"/>
      <c r="K54" s="35"/>
      <c r="L54" s="34"/>
      <c r="M54" s="37"/>
      <c r="N54" s="37"/>
      <c r="O54" s="37"/>
      <c r="P54" s="34"/>
      <c r="Q54" s="37"/>
      <c r="R54" s="34"/>
      <c r="S54" s="38"/>
      <c r="T54" s="34"/>
      <c r="U54" s="37"/>
      <c r="V54" s="34"/>
      <c r="W54" s="37"/>
      <c r="X54" s="34"/>
      <c r="Y54" s="37"/>
      <c r="Z54" s="37"/>
      <c r="AA54" s="37"/>
      <c r="AB54" s="34"/>
      <c r="AC54" s="37"/>
      <c r="AD54" s="37"/>
      <c r="AE54" s="37"/>
      <c r="AF54" s="39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16</v>
      </c>
      <c r="C56" s="4"/>
      <c r="D56" s="4">
        <f>SUM(D15:D54)</f>
        <v>24</v>
      </c>
      <c r="E56" s="4"/>
      <c r="F56" s="4">
        <f>SUM(F15:F54)</f>
        <v>105</v>
      </c>
      <c r="G56" s="4"/>
      <c r="H56" s="4">
        <f>SUM(H15:H54)</f>
        <v>87</v>
      </c>
      <c r="I56" s="4"/>
      <c r="J56" s="4">
        <f>SUM(J15:J54)</f>
        <v>10</v>
      </c>
      <c r="K56" s="4"/>
      <c r="L56" s="4">
        <f>SUM(L15:L54)</f>
        <v>43</v>
      </c>
      <c r="M56" s="4"/>
      <c r="N56" s="4">
        <f>SUM(N15:N54)</f>
        <v>23</v>
      </c>
      <c r="O56" s="4"/>
      <c r="P56" s="4">
        <f>SUM(P15:P54)</f>
        <v>29</v>
      </c>
      <c r="Q56" s="4"/>
      <c r="R56" s="4">
        <f>SUM(R15:R54)</f>
        <v>18</v>
      </c>
      <c r="S56" s="4"/>
      <c r="T56" s="4">
        <f>SUM(T15:T54)</f>
        <v>13</v>
      </c>
      <c r="U56" s="4"/>
      <c r="V56" s="4">
        <f>SUM(V15:V54)</f>
        <v>0</v>
      </c>
      <c r="W56" s="4"/>
      <c r="X56" s="4">
        <f>SUM(X15:X54)</f>
        <v>43</v>
      </c>
      <c r="Y56" s="4"/>
      <c r="Z56" s="4">
        <f>SUM(Z15:Z54)</f>
        <v>1</v>
      </c>
      <c r="AA56" s="4"/>
      <c r="AB56" s="4">
        <f>SUM(AB15:AB54)</f>
        <v>18</v>
      </c>
      <c r="AC56" s="4"/>
      <c r="AD56" s="4">
        <f>SUM(AD15:AD54)</f>
        <v>53</v>
      </c>
      <c r="AE56" s="4"/>
      <c r="AF56" s="4">
        <f>SUM(AF15:AF54)</f>
        <v>3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3.292181069958848E-2</v>
      </c>
      <c r="C57" s="56"/>
      <c r="D57" s="56">
        <f>D56/$A$58</f>
        <v>4.9382716049382713E-2</v>
      </c>
      <c r="E57" s="56"/>
      <c r="F57" s="56">
        <f>F56/$A$58</f>
        <v>0.21604938271604937</v>
      </c>
      <c r="G57" s="56"/>
      <c r="H57" s="56">
        <f>H56/$A$58</f>
        <v>0.17901234567901234</v>
      </c>
      <c r="I57" s="56"/>
      <c r="J57" s="56">
        <f>J56/$A$58</f>
        <v>2.0576131687242798E-2</v>
      </c>
      <c r="K57" s="56"/>
      <c r="L57" s="56">
        <f>L56/$A$58</f>
        <v>8.8477366255144033E-2</v>
      </c>
      <c r="M57" s="56"/>
      <c r="N57" s="56">
        <f>N56/$A$58</f>
        <v>4.7325102880658436E-2</v>
      </c>
      <c r="O57" s="56"/>
      <c r="P57" s="56">
        <f>P56/$A$58</f>
        <v>5.9670781893004114E-2</v>
      </c>
      <c r="Q57" s="56"/>
      <c r="R57" s="56">
        <f>R56/$A$58</f>
        <v>3.7037037037037035E-2</v>
      </c>
      <c r="S57" s="56"/>
      <c r="T57" s="56">
        <f>T56/$A$58</f>
        <v>2.6748971193415638E-2</v>
      </c>
      <c r="U57" s="56"/>
      <c r="V57" s="56">
        <f>V56/$A$58</f>
        <v>0</v>
      </c>
      <c r="W57" s="56"/>
      <c r="X57" s="56">
        <f>X56/$A$58</f>
        <v>8.8477366255144033E-2</v>
      </c>
      <c r="Y57" s="56"/>
      <c r="Z57" s="56">
        <f>Z56/$A$58</f>
        <v>2.05761316872428E-3</v>
      </c>
      <c r="AA57" s="56"/>
      <c r="AB57" s="56">
        <f>AB56/$A$58</f>
        <v>3.7037037037037035E-2</v>
      </c>
      <c r="AC57" s="56"/>
      <c r="AD57" s="56">
        <f>AD56/$A$58</f>
        <v>0.10905349794238683</v>
      </c>
      <c r="AE57" s="56"/>
      <c r="AF57" s="56">
        <f>AF56/$A$58</f>
        <v>6.1728395061728392E-3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486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150" topLeftCell="K22">
      <selection activeCell="L42" sqref="L42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49" firstPageNumber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4"/>
  <dimension ref="A1:AQ72"/>
  <sheetViews>
    <sheetView view="pageBreakPreview" topLeftCell="J1" zoomScale="60" zoomScaleNormal="12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3.2695312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8.7265625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7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7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425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/>
      <c r="C15" s="30" t="str">
        <f>'sez01'!C15</f>
        <v>ferraro</v>
      </c>
      <c r="D15" s="62">
        <v>1</v>
      </c>
      <c r="E15" s="30" t="str">
        <f>'sez01'!E15</f>
        <v>brasca</v>
      </c>
      <c r="F15" s="63"/>
      <c r="G15" s="64" t="str">
        <f>'sez01'!G15</f>
        <v>Tucci</v>
      </c>
      <c r="H15" s="65">
        <v>12</v>
      </c>
      <c r="I15" s="30" t="str">
        <f>'sez01'!I15</f>
        <v>scarano</v>
      </c>
      <c r="J15" s="62">
        <v>4</v>
      </c>
      <c r="K15" s="64" t="s">
        <v>58</v>
      </c>
      <c r="L15" s="63">
        <v>3</v>
      </c>
      <c r="M15" s="66" t="str">
        <f>'sez01'!M15</f>
        <v>pugliese</v>
      </c>
      <c r="N15" s="63"/>
      <c r="O15" s="66" t="str">
        <f>'sez01'!O15</f>
        <v>barbuto g</v>
      </c>
      <c r="P15" s="63"/>
      <c r="Q15" s="66" t="s">
        <v>463</v>
      </c>
      <c r="R15" s="63">
        <v>1</v>
      </c>
      <c r="S15" s="67" t="s">
        <v>62</v>
      </c>
      <c r="T15" s="63">
        <v>1</v>
      </c>
      <c r="U15" s="66" t="s">
        <v>63</v>
      </c>
      <c r="V15" s="63"/>
      <c r="W15" s="66" t="s">
        <v>64</v>
      </c>
      <c r="X15" s="63">
        <v>5</v>
      </c>
      <c r="Y15" s="66" t="s">
        <v>65</v>
      </c>
      <c r="Z15" s="63"/>
      <c r="AA15" s="66" t="s">
        <v>66</v>
      </c>
      <c r="AB15" s="63"/>
      <c r="AC15" s="66" t="s">
        <v>67</v>
      </c>
      <c r="AD15" s="63"/>
      <c r="AE15" s="66" t="s">
        <v>68</v>
      </c>
      <c r="AF15" s="63"/>
    </row>
    <row r="16" spans="1:43" ht="14.15" customHeight="1">
      <c r="A16" s="30" t="str">
        <f>'sez01'!A16</f>
        <v>barbieri g</v>
      </c>
      <c r="B16" s="61">
        <v>1</v>
      </c>
      <c r="C16" s="30" t="str">
        <f>'sez01'!C16</f>
        <v>scrugli</v>
      </c>
      <c r="D16" s="62">
        <v>3</v>
      </c>
      <c r="E16" s="30" t="str">
        <f>'sez01'!E16</f>
        <v>nesci</v>
      </c>
      <c r="F16" s="63">
        <v>3</v>
      </c>
      <c r="G16" s="64" t="str">
        <f>'sez01'!G16</f>
        <v>barbuto</v>
      </c>
      <c r="H16" s="65">
        <v>2</v>
      </c>
      <c r="I16" s="30" t="str">
        <f>'sez01'!I16</f>
        <v>lo torto</v>
      </c>
      <c r="J16" s="62">
        <v>3</v>
      </c>
      <c r="K16" s="64" t="s">
        <v>73</v>
      </c>
      <c r="L16" s="63"/>
      <c r="M16" s="66" t="str">
        <f>'sez01'!M16</f>
        <v>arena</v>
      </c>
      <c r="N16" s="63"/>
      <c r="O16" s="66" t="str">
        <f>'sez01'!O16</f>
        <v>borello</v>
      </c>
      <c r="P16" s="63">
        <v>2</v>
      </c>
      <c r="Q16" s="66" t="s">
        <v>76</v>
      </c>
      <c r="R16" s="63">
        <v>2</v>
      </c>
      <c r="S16" s="67" t="s">
        <v>77</v>
      </c>
      <c r="T16" s="63">
        <v>1</v>
      </c>
      <c r="U16" s="66" t="s">
        <v>78</v>
      </c>
      <c r="V16" s="63">
        <v>1</v>
      </c>
      <c r="W16" s="66" t="s">
        <v>79</v>
      </c>
      <c r="X16" s="63">
        <v>4</v>
      </c>
      <c r="Y16" s="66" t="s">
        <v>80</v>
      </c>
      <c r="Z16" s="63"/>
      <c r="AA16" s="66" t="s">
        <v>74</v>
      </c>
      <c r="AB16" s="63">
        <v>2</v>
      </c>
      <c r="AC16" s="66" t="s">
        <v>81</v>
      </c>
      <c r="AD16" s="63">
        <v>2</v>
      </c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/>
      <c r="E17" s="30" t="str">
        <f>'sez01'!E17</f>
        <v>muratore</v>
      </c>
      <c r="F17" s="63">
        <v>12</v>
      </c>
      <c r="G17" s="64" t="str">
        <f>'sez01'!G17</f>
        <v>barillaro</v>
      </c>
      <c r="H17" s="65"/>
      <c r="I17" s="30" t="str">
        <f>'sez01'!I17</f>
        <v>cataudella</v>
      </c>
      <c r="J17" s="62">
        <v>5</v>
      </c>
      <c r="K17" s="64" t="s">
        <v>88</v>
      </c>
      <c r="L17" s="63">
        <v>3</v>
      </c>
      <c r="M17" s="66" t="str">
        <f>'sez01'!M17</f>
        <v>artusa</v>
      </c>
      <c r="N17" s="63">
        <v>7</v>
      </c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/>
      <c r="U17" s="66" t="s">
        <v>92</v>
      </c>
      <c r="V17" s="63"/>
      <c r="W17" s="66" t="s">
        <v>93</v>
      </c>
      <c r="X17" s="63">
        <v>18</v>
      </c>
      <c r="Y17" s="66" t="s">
        <v>94</v>
      </c>
      <c r="Z17" s="63"/>
      <c r="AA17" s="66" t="s">
        <v>95</v>
      </c>
      <c r="AB17" s="63"/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/>
      <c r="C18" s="30" t="str">
        <f>'sez01'!C18</f>
        <v>casuscelli</v>
      </c>
      <c r="D18" s="62">
        <v>1</v>
      </c>
      <c r="E18" s="30" t="str">
        <f>'sez01'!E18</f>
        <v>servelli</v>
      </c>
      <c r="F18" s="63">
        <v>1</v>
      </c>
      <c r="G18" s="64" t="str">
        <f>'sez01'!G18</f>
        <v>bianco</v>
      </c>
      <c r="H18" s="65"/>
      <c r="I18" s="30" t="str">
        <f>'sez01'!I18</f>
        <v>medini</v>
      </c>
      <c r="J18" s="62"/>
      <c r="K18" s="64" t="s">
        <v>103</v>
      </c>
      <c r="L18" s="63">
        <v>3</v>
      </c>
      <c r="M18" s="66" t="str">
        <f>'sez01'!M18</f>
        <v>rotino</v>
      </c>
      <c r="N18" s="63">
        <v>4</v>
      </c>
      <c r="O18" s="66" t="str">
        <f>'sez01'!O18</f>
        <v>caronia</v>
      </c>
      <c r="P18" s="63">
        <v>2</v>
      </c>
      <c r="Q18" s="66" t="s">
        <v>106</v>
      </c>
      <c r="R18" s="63"/>
      <c r="S18" s="67" t="s">
        <v>107</v>
      </c>
      <c r="T18" s="63"/>
      <c r="U18" s="66" t="s">
        <v>108</v>
      </c>
      <c r="V18" s="63"/>
      <c r="W18" s="66" t="s">
        <v>109</v>
      </c>
      <c r="X18" s="63"/>
      <c r="Y18" s="66" t="s">
        <v>110</v>
      </c>
      <c r="Z18" s="63"/>
      <c r="AA18" s="66" t="s">
        <v>111</v>
      </c>
      <c r="AB18" s="63"/>
      <c r="AC18" s="66" t="s">
        <v>112</v>
      </c>
      <c r="AD18" s="63">
        <v>2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/>
      <c r="C19" s="30" t="str">
        <f>'sez01'!C19</f>
        <v>messina</v>
      </c>
      <c r="D19" s="62"/>
      <c r="E19" s="30" t="str">
        <f>'sez01'!E19</f>
        <v>scriva</v>
      </c>
      <c r="F19" s="63"/>
      <c r="G19" s="64" t="str">
        <f>'sez01'!G19</f>
        <v>bonaddio</v>
      </c>
      <c r="H19" s="65">
        <v>1</v>
      </c>
      <c r="I19" s="30" t="str">
        <f>'sez01'!I19</f>
        <v>artuso</v>
      </c>
      <c r="J19" s="62">
        <v>1</v>
      </c>
      <c r="K19" s="64" t="s">
        <v>119</v>
      </c>
      <c r="L19" s="63">
        <v>4</v>
      </c>
      <c r="M19" s="66" t="str">
        <f>'sez01'!M19</f>
        <v>polistina</v>
      </c>
      <c r="N19" s="63">
        <v>8</v>
      </c>
      <c r="O19" s="66" t="str">
        <f>'sez01'!O19</f>
        <v>curtosi</v>
      </c>
      <c r="P19" s="63"/>
      <c r="Q19" s="66" t="s">
        <v>122</v>
      </c>
      <c r="R19" s="63">
        <v>2</v>
      </c>
      <c r="S19" s="67" t="s">
        <v>123</v>
      </c>
      <c r="T19" s="63">
        <v>3</v>
      </c>
      <c r="U19" s="66" t="s">
        <v>124</v>
      </c>
      <c r="V19" s="63"/>
      <c r="W19" s="66" t="s">
        <v>125</v>
      </c>
      <c r="X19" s="63"/>
      <c r="Y19" s="66" t="s">
        <v>126</v>
      </c>
      <c r="Z19" s="63"/>
      <c r="AA19" s="66" t="s">
        <v>127</v>
      </c>
      <c r="AB19" s="63"/>
      <c r="AC19" s="66" t="s">
        <v>128</v>
      </c>
      <c r="AD19" s="63">
        <v>1</v>
      </c>
      <c r="AE19" s="66" t="s">
        <v>129</v>
      </c>
      <c r="AF19" s="63"/>
    </row>
    <row r="20" spans="1:32" ht="14.15" customHeight="1">
      <c r="A20" s="30" t="str">
        <f>'sez01'!A20</f>
        <v>cutrullà</v>
      </c>
      <c r="B20" s="61"/>
      <c r="C20" s="30" t="str">
        <f>'sez01'!C20</f>
        <v>proto</v>
      </c>
      <c r="D20" s="62">
        <v>1</v>
      </c>
      <c r="E20" s="30" t="str">
        <f>'sez01'!E20</f>
        <v>tedesco</v>
      </c>
      <c r="F20" s="63">
        <v>4</v>
      </c>
      <c r="G20" s="64" t="str">
        <f>'sez01'!G20</f>
        <v>bova</v>
      </c>
      <c r="H20" s="65">
        <v>4</v>
      </c>
      <c r="I20" s="30" t="str">
        <f>'sez01'!I20</f>
        <v>barbieri</v>
      </c>
      <c r="J20" s="62"/>
      <c r="K20" s="64" t="s">
        <v>135</v>
      </c>
      <c r="L20" s="63"/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>
        <v>1</v>
      </c>
      <c r="S20" s="67" t="s">
        <v>139</v>
      </c>
      <c r="T20" s="63">
        <v>1</v>
      </c>
      <c r="U20" s="66" t="s">
        <v>140</v>
      </c>
      <c r="V20" s="63"/>
      <c r="W20" s="66" t="s">
        <v>59</v>
      </c>
      <c r="X20" s="63">
        <v>4</v>
      </c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/>
      <c r="E21" s="30" t="str">
        <f>'sez01'!E21</f>
        <v>ierfone</v>
      </c>
      <c r="F21" s="63">
        <v>8</v>
      </c>
      <c r="G21" s="64" t="str">
        <f>'sez01'!G21</f>
        <v>contartese</v>
      </c>
      <c r="H21" s="65">
        <v>1</v>
      </c>
      <c r="I21" s="30" t="str">
        <f>'sez01'!I21</f>
        <v>di prima</v>
      </c>
      <c r="J21" s="62"/>
      <c r="K21" s="64" t="s">
        <v>149</v>
      </c>
      <c r="L21" s="63">
        <v>3</v>
      </c>
      <c r="M21" s="66" t="str">
        <f>'sez01'!M21</f>
        <v>mattei</v>
      </c>
      <c r="N21" s="63"/>
      <c r="O21" s="66" t="str">
        <f>'sez01'!O21</f>
        <v>de cristofaro</v>
      </c>
      <c r="P21" s="63">
        <v>1</v>
      </c>
      <c r="Q21" s="66" t="s">
        <v>152</v>
      </c>
      <c r="R21" s="63">
        <v>7</v>
      </c>
      <c r="S21" s="67" t="s">
        <v>153</v>
      </c>
      <c r="T21" s="63">
        <v>2</v>
      </c>
      <c r="U21" s="66" t="s">
        <v>154</v>
      </c>
      <c r="V21" s="63"/>
      <c r="W21" s="66" t="s">
        <v>92</v>
      </c>
      <c r="X21" s="63">
        <v>1</v>
      </c>
      <c r="Y21" s="66" t="s">
        <v>155</v>
      </c>
      <c r="Z21" s="63"/>
      <c r="AA21" s="66" t="s">
        <v>99</v>
      </c>
      <c r="AB21" s="63"/>
      <c r="AC21" s="66" t="s">
        <v>156</v>
      </c>
      <c r="AD21" s="63">
        <v>2</v>
      </c>
      <c r="AE21" s="66" t="s">
        <v>157</v>
      </c>
      <c r="AF21" s="63"/>
    </row>
    <row r="22" spans="1:32" ht="14.15" customHeight="1">
      <c r="A22" s="30" t="str">
        <f>'sez01'!A22</f>
        <v>de seta</v>
      </c>
      <c r="B22" s="61"/>
      <c r="C22" s="30" t="str">
        <f>'sez01'!C22</f>
        <v>dusci</v>
      </c>
      <c r="D22" s="62"/>
      <c r="E22" s="30" t="str">
        <f>'sez01'!E22</f>
        <v>mio</v>
      </c>
      <c r="F22" s="63">
        <v>4</v>
      </c>
      <c r="G22" s="64" t="str">
        <f>'sez01'!G22</f>
        <v>cortese</v>
      </c>
      <c r="H22" s="65">
        <v>1</v>
      </c>
      <c r="I22" s="30" t="str">
        <f>'sez01'!I22</f>
        <v>cigaina</v>
      </c>
      <c r="J22" s="62"/>
      <c r="K22" s="64" t="s">
        <v>163</v>
      </c>
      <c r="L22" s="63"/>
      <c r="M22" s="66" t="str">
        <f>'sez01'!M22</f>
        <v>melluso</v>
      </c>
      <c r="N22" s="63"/>
      <c r="O22" s="66" t="str">
        <f>'sez01'!O22</f>
        <v>di donato</v>
      </c>
      <c r="P22" s="63"/>
      <c r="Q22" s="66" t="s">
        <v>166</v>
      </c>
      <c r="R22" s="63"/>
      <c r="S22" s="67" t="s">
        <v>167</v>
      </c>
      <c r="T22" s="63"/>
      <c r="U22" s="66" t="s">
        <v>168</v>
      </c>
      <c r="V22" s="63"/>
      <c r="W22" s="66" t="s">
        <v>169</v>
      </c>
      <c r="X22" s="63">
        <v>1</v>
      </c>
      <c r="Y22" s="66" t="s">
        <v>170</v>
      </c>
      <c r="Z22" s="63"/>
      <c r="AA22" s="66" t="s">
        <v>171</v>
      </c>
      <c r="AB22" s="63">
        <v>3</v>
      </c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>
        <v>23</v>
      </c>
      <c r="E23" s="30" t="str">
        <f>'sez01'!E23</f>
        <v>fedele</v>
      </c>
      <c r="F23" s="63">
        <v>1</v>
      </c>
      <c r="G23" s="64" t="str">
        <f>'sez01'!G23</f>
        <v>cutrullà</v>
      </c>
      <c r="H23" s="65">
        <v>3</v>
      </c>
      <c r="I23" s="30" t="str">
        <f>'sez01'!I23</f>
        <v>de renzo</v>
      </c>
      <c r="J23" s="62">
        <v>1</v>
      </c>
      <c r="K23" s="64" t="s">
        <v>178</v>
      </c>
      <c r="L23" s="63">
        <v>9</v>
      </c>
      <c r="M23" s="66" t="str">
        <f>'sez01'!M23</f>
        <v>simiele</v>
      </c>
      <c r="N23" s="63">
        <v>1</v>
      </c>
      <c r="O23" s="66" t="str">
        <f>'sez01'!O23</f>
        <v>di fede</v>
      </c>
      <c r="P23" s="63">
        <v>1</v>
      </c>
      <c r="Q23" s="66" t="s">
        <v>181</v>
      </c>
      <c r="R23" s="63"/>
      <c r="S23" s="67" t="s">
        <v>182</v>
      </c>
      <c r="T23" s="63"/>
      <c r="U23" s="66" t="s">
        <v>183</v>
      </c>
      <c r="V23" s="63"/>
      <c r="W23" s="66" t="s">
        <v>55</v>
      </c>
      <c r="X23" s="63"/>
      <c r="Y23" s="66" t="s">
        <v>184</v>
      </c>
      <c r="Z23" s="63"/>
      <c r="AA23" s="66" t="s">
        <v>185</v>
      </c>
      <c r="AB23" s="63"/>
      <c r="AC23" s="66" t="s">
        <v>186</v>
      </c>
      <c r="AD23" s="63"/>
      <c r="AE23" s="66" t="s">
        <v>187</v>
      </c>
      <c r="AF23" s="63"/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/>
      <c r="E24" s="30" t="str">
        <f>'sez01'!E24</f>
        <v>guarino</v>
      </c>
      <c r="F24" s="63"/>
      <c r="G24" s="64" t="str">
        <f>'sez01'!G24</f>
        <v>d'elia</v>
      </c>
      <c r="H24" s="65"/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1</v>
      </c>
      <c r="S24" s="67" t="s">
        <v>195</v>
      </c>
      <c r="T24" s="63"/>
      <c r="U24" s="66" t="s">
        <v>196</v>
      </c>
      <c r="V24" s="63"/>
      <c r="W24" s="66" t="s">
        <v>197</v>
      </c>
      <c r="X24" s="63">
        <v>1</v>
      </c>
      <c r="Y24" s="66" t="s">
        <v>198</v>
      </c>
      <c r="Z24" s="63"/>
      <c r="AA24" s="66" t="s">
        <v>199</v>
      </c>
      <c r="AB24" s="63"/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/>
      <c r="C25" s="30" t="str">
        <f>'sez01'!C25</f>
        <v>loci</v>
      </c>
      <c r="D25" s="62"/>
      <c r="E25" s="30" t="str">
        <f>'sez01'!E25</f>
        <v>putrino</v>
      </c>
      <c r="F25" s="63">
        <v>3</v>
      </c>
      <c r="G25" s="64" t="str">
        <f>'sez01'!G25</f>
        <v>de lorenzo</v>
      </c>
      <c r="H25" s="65"/>
      <c r="I25" s="30" t="str">
        <f>'sez01'!I25</f>
        <v>vangeli</v>
      </c>
      <c r="J25" s="62"/>
      <c r="K25" s="64" t="s">
        <v>207</v>
      </c>
      <c r="L25" s="63">
        <v>2</v>
      </c>
      <c r="M25" s="66" t="str">
        <f>'sez01'!M25</f>
        <v>palmieri</v>
      </c>
      <c r="N25" s="63"/>
      <c r="O25" s="66" t="str">
        <f>'sez01'!O25</f>
        <v>franzè</v>
      </c>
      <c r="P25" s="63">
        <v>1</v>
      </c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/>
      <c r="AA25" s="66" t="s">
        <v>213</v>
      </c>
      <c r="AB25" s="63"/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/>
      <c r="C26" s="30" t="str">
        <f>'sez01'!C26</f>
        <v>romano</v>
      </c>
      <c r="D26" s="69"/>
      <c r="E26" s="30" t="str">
        <f>'sez01'!E26</f>
        <v>franzè</v>
      </c>
      <c r="F26" s="70">
        <v>5</v>
      </c>
      <c r="G26" s="64" t="str">
        <f>'sez01'!G26</f>
        <v>esposito</v>
      </c>
      <c r="H26" s="71">
        <v>1</v>
      </c>
      <c r="I26" s="30" t="str">
        <f>'sez01'!I26</f>
        <v>fabroni</v>
      </c>
      <c r="J26" s="69"/>
      <c r="K26" s="64" t="s">
        <v>220</v>
      </c>
      <c r="L26" s="63"/>
      <c r="M26" s="66" t="str">
        <f>'sez01'!M26</f>
        <v>di betta</v>
      </c>
      <c r="N26" s="70"/>
      <c r="O26" s="66" t="str">
        <f>'sez01'!O26</f>
        <v>greco</v>
      </c>
      <c r="P26" s="63">
        <v>1</v>
      </c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>
        <v>1</v>
      </c>
      <c r="AE26" s="64" t="s">
        <v>229</v>
      </c>
      <c r="AF26" s="63"/>
    </row>
    <row r="27" spans="1:32" ht="14.15" customHeight="1">
      <c r="A27" s="30" t="str">
        <f>'sez01'!A27</f>
        <v>mangone</v>
      </c>
      <c r="B27" s="61"/>
      <c r="C27" s="30" t="str">
        <f>'sez01'!C27</f>
        <v>paura</v>
      </c>
      <c r="D27" s="62"/>
      <c r="E27" s="30" t="str">
        <f>'sez01'!E27</f>
        <v>sorrenti</v>
      </c>
      <c r="F27" s="63"/>
      <c r="G27" s="64" t="str">
        <f>'sez01'!G27</f>
        <v>fortuna</v>
      </c>
      <c r="H27" s="65"/>
      <c r="I27" s="30" t="str">
        <f>'sez01'!I27</f>
        <v>lo bianco</v>
      </c>
      <c r="J27" s="62"/>
      <c r="K27" s="64" t="s">
        <v>234</v>
      </c>
      <c r="L27" s="63">
        <v>2</v>
      </c>
      <c r="M27" s="66" t="str">
        <f>'sez01'!M27</f>
        <v>nusdeo</v>
      </c>
      <c r="N27" s="63">
        <v>4</v>
      </c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/>
      <c r="W27" s="66" t="s">
        <v>239</v>
      </c>
      <c r="X27" s="63"/>
      <c r="Y27" s="66" t="s">
        <v>240</v>
      </c>
      <c r="Z27" s="63"/>
      <c r="AA27" s="66" t="s">
        <v>241</v>
      </c>
      <c r="AB27" s="63">
        <v>4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>
        <v>1</v>
      </c>
      <c r="C28" s="30" t="str">
        <f>'sez01'!C28</f>
        <v>gambardella</v>
      </c>
      <c r="D28" s="62"/>
      <c r="E28" s="30" t="str">
        <f>'sez01'!E28</f>
        <v>riga</v>
      </c>
      <c r="F28" s="63"/>
      <c r="G28" s="64" t="str">
        <f>'sez01'!G28</f>
        <v>grillo</v>
      </c>
      <c r="H28" s="65">
        <v>1</v>
      </c>
      <c r="I28" s="30" t="str">
        <f>'sez01'!I28</f>
        <v>barbieri</v>
      </c>
      <c r="J28" s="62"/>
      <c r="K28" s="64" t="s">
        <v>245</v>
      </c>
      <c r="L28" s="63">
        <v>3</v>
      </c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/>
      <c r="S28" s="67" t="s">
        <v>54</v>
      </c>
      <c r="T28" s="63"/>
      <c r="U28" s="66" t="s">
        <v>249</v>
      </c>
      <c r="V28" s="63"/>
      <c r="W28" s="66" t="s">
        <v>172</v>
      </c>
      <c r="X28" s="63">
        <v>7</v>
      </c>
      <c r="Y28" s="66" t="s">
        <v>250</v>
      </c>
      <c r="Z28" s="63"/>
      <c r="AA28" s="66" t="s">
        <v>145</v>
      </c>
      <c r="AB28" s="63">
        <v>8</v>
      </c>
      <c r="AC28" s="66" t="s">
        <v>251</v>
      </c>
      <c r="AD28" s="63"/>
      <c r="AE28" s="66" t="s">
        <v>252</v>
      </c>
      <c r="AF28" s="63"/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>
        <v>2</v>
      </c>
      <c r="G29" s="64" t="str">
        <f>'sez01'!G29</f>
        <v>lampasi</v>
      </c>
      <c r="H29" s="65"/>
      <c r="I29" s="30" t="str">
        <f>'sez01'!I29</f>
        <v>maiolo</v>
      </c>
      <c r="J29" s="62"/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8</v>
      </c>
      <c r="Q29" s="66" t="s">
        <v>260</v>
      </c>
      <c r="R29" s="63"/>
      <c r="S29" s="67" t="s">
        <v>233</v>
      </c>
      <c r="T29" s="63"/>
      <c r="U29" s="66" t="s">
        <v>261</v>
      </c>
      <c r="V29" s="63"/>
      <c r="W29" s="66" t="s">
        <v>262</v>
      </c>
      <c r="X29" s="63"/>
      <c r="Y29" s="66" t="s">
        <v>263</v>
      </c>
      <c r="Z29" s="63"/>
      <c r="AA29" s="66" t="s">
        <v>264</v>
      </c>
      <c r="AB29" s="63"/>
      <c r="AC29" s="66" t="s">
        <v>265</v>
      </c>
      <c r="AD29" s="63">
        <v>2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/>
      <c r="E30" s="30" t="str">
        <f>'sez01'!E30</f>
        <v>ciro</v>
      </c>
      <c r="F30" s="63"/>
      <c r="G30" s="64" t="str">
        <f>'sez01'!G30</f>
        <v>lo bianco</v>
      </c>
      <c r="H30" s="65">
        <v>1</v>
      </c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/>
      <c r="O30" s="66" t="str">
        <f>'sez01'!O30</f>
        <v>la gamba</v>
      </c>
      <c r="P30" s="63"/>
      <c r="Q30" s="66" t="s">
        <v>272</v>
      </c>
      <c r="R30" s="63">
        <v>2</v>
      </c>
      <c r="S30" s="67" t="s">
        <v>273</v>
      </c>
      <c r="T30" s="63"/>
      <c r="U30" s="66" t="s">
        <v>236</v>
      </c>
      <c r="V30" s="63"/>
      <c r="W30" s="66" t="s">
        <v>271</v>
      </c>
      <c r="X30" s="63"/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/>
      <c r="C31" s="30" t="str">
        <f>'sez01'!C31</f>
        <v>garcea</v>
      </c>
      <c r="D31" s="62"/>
      <c r="E31" s="30" t="str">
        <f>'sez01'!E31</f>
        <v>vartuli</v>
      </c>
      <c r="F31" s="63">
        <v>3</v>
      </c>
      <c r="G31" s="64" t="str">
        <f>'sez01'!G31</f>
        <v>lo bue</v>
      </c>
      <c r="H31" s="65">
        <v>1</v>
      </c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3</v>
      </c>
      <c r="O31" s="66" t="str">
        <f>'sez01'!O31</f>
        <v>lo bianco</v>
      </c>
      <c r="P31" s="63">
        <v>2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/>
      <c r="Y31" s="66" t="s">
        <v>287</v>
      </c>
      <c r="Z31" s="63"/>
      <c r="AA31" s="66" t="s">
        <v>288</v>
      </c>
      <c r="AB31" s="63">
        <v>1</v>
      </c>
      <c r="AC31" s="66" t="s">
        <v>289</v>
      </c>
      <c r="AD31" s="63">
        <v>3</v>
      </c>
      <c r="AE31" s="66" t="s">
        <v>290</v>
      </c>
      <c r="AF31" s="63"/>
    </row>
    <row r="32" spans="1:32" ht="14.15" customHeight="1">
      <c r="A32" s="30" t="str">
        <f>'sez01'!A32</f>
        <v>pisani</v>
      </c>
      <c r="B32" s="61"/>
      <c r="C32" s="30" t="str">
        <f>'sez01'!C32</f>
        <v>potenza</v>
      </c>
      <c r="D32" s="62"/>
      <c r="E32" s="30" t="str">
        <f>'sez01'!E32</f>
        <v>corrado</v>
      </c>
      <c r="F32" s="63">
        <v>4</v>
      </c>
      <c r="G32" s="64" t="str">
        <f>'sez01'!G32</f>
        <v>massaria</v>
      </c>
      <c r="H32" s="65">
        <v>12</v>
      </c>
      <c r="I32" s="30" t="str">
        <f>'sez01'!I32</f>
        <v>natalia</v>
      </c>
      <c r="J32" s="73"/>
      <c r="K32" s="64" t="s">
        <v>271</v>
      </c>
      <c r="L32" s="63"/>
      <c r="M32" s="66" t="str">
        <f>'sez01'!M32</f>
        <v>canfarotta</v>
      </c>
      <c r="N32" s="63"/>
      <c r="O32" s="66" t="str">
        <f>'sez01'!O32</f>
        <v>lo schiavo</v>
      </c>
      <c r="P32" s="63">
        <v>10</v>
      </c>
      <c r="Q32" s="66" t="s">
        <v>297</v>
      </c>
      <c r="R32" s="63"/>
      <c r="S32" s="67" t="s">
        <v>298</v>
      </c>
      <c r="T32" s="63">
        <v>2</v>
      </c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>
        <v>2</v>
      </c>
      <c r="C33" s="30" t="str">
        <f>'sez01'!C33</f>
        <v>bertuccio</v>
      </c>
      <c r="D33" s="62"/>
      <c r="E33" s="30" t="str">
        <f>'sez01'!E33</f>
        <v>barati</v>
      </c>
      <c r="F33" s="63"/>
      <c r="G33" s="64" t="str">
        <f>'sez01'!G33</f>
        <v>mazzini</v>
      </c>
      <c r="H33" s="65">
        <v>4</v>
      </c>
      <c r="I33" s="30" t="str">
        <f>'sez01'!I33</f>
        <v>tondo</v>
      </c>
      <c r="J33" s="62"/>
      <c r="K33" s="64" t="s">
        <v>307</v>
      </c>
      <c r="L33" s="63">
        <v>1</v>
      </c>
      <c r="M33" s="66" t="str">
        <f>'sez01'!M33</f>
        <v>zaccaria</v>
      </c>
      <c r="N33" s="63"/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/>
      <c r="Y33" s="66" t="s">
        <v>313</v>
      </c>
      <c r="Z33" s="63"/>
      <c r="AA33" s="66" t="s">
        <v>314</v>
      </c>
      <c r="AB33" s="63">
        <v>1</v>
      </c>
      <c r="AC33" s="66" t="s">
        <v>315</v>
      </c>
      <c r="AD33" s="63">
        <v>1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/>
      <c r="C34" s="30" t="str">
        <f>'sez01'!C34</f>
        <v>grillo</v>
      </c>
      <c r="D34" s="62"/>
      <c r="E34" s="30" t="str">
        <f>'sez01'!E34</f>
        <v>fanelli</v>
      </c>
      <c r="F34" s="63">
        <v>2</v>
      </c>
      <c r="G34" s="64" t="str">
        <f>'sez01'!G34</f>
        <v>messina</v>
      </c>
      <c r="H34" s="65"/>
      <c r="I34" s="30" t="str">
        <f>'sez01'!I34</f>
        <v>pujia</v>
      </c>
      <c r="J34" s="62"/>
      <c r="K34" s="64" t="s">
        <v>320</v>
      </c>
      <c r="L34" s="63">
        <v>1</v>
      </c>
      <c r="M34" s="66" t="str">
        <f>'sez01'!M34</f>
        <v>vaccalluzzo</v>
      </c>
      <c r="N34" s="63">
        <v>1</v>
      </c>
      <c r="O34" s="66" t="str">
        <f>'sez01'!O34</f>
        <v>petracca</v>
      </c>
      <c r="P34" s="63"/>
      <c r="Q34" s="66" t="s">
        <v>322</v>
      </c>
      <c r="R34" s="63">
        <v>6</v>
      </c>
      <c r="S34" s="67" t="s">
        <v>109</v>
      </c>
      <c r="T34" s="63">
        <v>2</v>
      </c>
      <c r="U34" s="66" t="s">
        <v>323</v>
      </c>
      <c r="V34" s="63"/>
      <c r="W34" s="66" t="s">
        <v>287</v>
      </c>
      <c r="X34" s="63"/>
      <c r="Y34" s="66" t="s">
        <v>324</v>
      </c>
      <c r="Z34" s="63"/>
      <c r="AA34" s="66" t="s">
        <v>247</v>
      </c>
      <c r="AB34" s="63">
        <v>2</v>
      </c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/>
      <c r="C35" s="30" t="str">
        <f>'sez01'!C35</f>
        <v>carchedi</v>
      </c>
      <c r="D35" s="62"/>
      <c r="E35" s="30" t="str">
        <f>'sez01'!E35</f>
        <v>falduto</v>
      </c>
      <c r="F35" s="63"/>
      <c r="G35" s="64" t="str">
        <f>'sez01'!G35</f>
        <v>mobilio</v>
      </c>
      <c r="H35" s="65">
        <v>4</v>
      </c>
      <c r="I35" s="30" t="str">
        <f>'sez01'!I35</f>
        <v>furlano</v>
      </c>
      <c r="J35" s="62"/>
      <c r="K35" s="64" t="s">
        <v>228</v>
      </c>
      <c r="L35" s="63"/>
      <c r="M35" s="66" t="str">
        <f>'sez01'!M35</f>
        <v>chiaracvalloti</v>
      </c>
      <c r="N35" s="63">
        <v>6</v>
      </c>
      <c r="O35" s="66" t="str">
        <f>'sez01'!O35</f>
        <v>polistina</v>
      </c>
      <c r="P35" s="63">
        <v>3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/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>
        <v>2</v>
      </c>
      <c r="C36" s="30" t="str">
        <f>'sez01'!C36</f>
        <v>d'ambrosio</v>
      </c>
      <c r="D36" s="62"/>
      <c r="E36" s="30" t="str">
        <f>'sez01'!E36</f>
        <v>cuzzucoli</v>
      </c>
      <c r="F36" s="63">
        <v>2</v>
      </c>
      <c r="G36" s="64" t="str">
        <f>'sez01'!G36</f>
        <v>murdà</v>
      </c>
      <c r="H36" s="65">
        <v>1</v>
      </c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/>
      <c r="Q36" s="66" t="s">
        <v>346</v>
      </c>
      <c r="R36" s="63">
        <v>3</v>
      </c>
      <c r="S36" s="67" t="s">
        <v>347</v>
      </c>
      <c r="T36" s="63"/>
      <c r="U36" s="66" t="s">
        <v>348</v>
      </c>
      <c r="V36" s="63"/>
      <c r="W36" s="66" t="s">
        <v>349</v>
      </c>
      <c r="X36" s="63">
        <v>4</v>
      </c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/>
      <c r="C37" s="30" t="str">
        <f>'sez01'!C37</f>
        <v>sorbilli</v>
      </c>
      <c r="D37" s="62">
        <v>1</v>
      </c>
      <c r="E37" s="30" t="str">
        <f>'sez01'!E37</f>
        <v>speziale</v>
      </c>
      <c r="F37" s="63">
        <v>1</v>
      </c>
      <c r="G37" s="64" t="str">
        <f>'sez01'!G37</f>
        <v>nicolini</v>
      </c>
      <c r="H37" s="65"/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/>
      <c r="O37" s="66" t="str">
        <f>'sez01'!O37</f>
        <v>ramondino</v>
      </c>
      <c r="P37" s="63"/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/>
      <c r="Y37" s="66"/>
      <c r="Z37" s="63"/>
      <c r="AA37" s="66" t="s">
        <v>364</v>
      </c>
      <c r="AB37" s="63">
        <v>2</v>
      </c>
      <c r="AC37" s="66" t="s">
        <v>365</v>
      </c>
      <c r="AD37" s="63">
        <v>1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/>
      <c r="E38" s="30" t="str">
        <f>'sez01'!E38</f>
        <v>lo gatto</v>
      </c>
      <c r="F38" s="63">
        <v>6</v>
      </c>
      <c r="G38" s="64" t="str">
        <f>'sez01'!G38</f>
        <v>piro</v>
      </c>
      <c r="H38" s="65"/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>
        <v>1</v>
      </c>
      <c r="O38" s="66" t="str">
        <f>'sez01'!O38</f>
        <v>repaci</v>
      </c>
      <c r="P38" s="63"/>
      <c r="Q38" s="66" t="s">
        <v>372</v>
      </c>
      <c r="R38" s="63">
        <v>1</v>
      </c>
      <c r="S38" s="67" t="s">
        <v>373</v>
      </c>
      <c r="T38" s="63"/>
      <c r="U38" s="66"/>
      <c r="V38" s="63"/>
      <c r="W38" s="66" t="s">
        <v>374</v>
      </c>
      <c r="X38" s="63"/>
      <c r="Y38" s="66"/>
      <c r="Z38" s="63"/>
      <c r="AA38" s="66" t="s">
        <v>375</v>
      </c>
      <c r="AB38" s="63">
        <v>3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>
        <v>1</v>
      </c>
      <c r="C39" s="30" t="str">
        <f>'sez01'!C39</f>
        <v>accorinti</v>
      </c>
      <c r="D39" s="62"/>
      <c r="E39" s="30" t="str">
        <f>'sez01'!E39</f>
        <v>russo  gius.</v>
      </c>
      <c r="F39" s="63">
        <v>2</v>
      </c>
      <c r="G39" s="64" t="str">
        <f>'sez01'!G39</f>
        <v>roschetti</v>
      </c>
      <c r="H39" s="65">
        <v>4</v>
      </c>
      <c r="I39" s="30" t="str">
        <f>'sez01'!I39</f>
        <v>minniti</v>
      </c>
      <c r="J39" s="62">
        <v>1</v>
      </c>
      <c r="K39" s="64" t="s">
        <v>382</v>
      </c>
      <c r="L39" s="63"/>
      <c r="M39" s="66" t="str">
        <f>'sez01'!M39</f>
        <v>liotti</v>
      </c>
      <c r="N39" s="63"/>
      <c r="O39" s="66" t="str">
        <f>'sez01'!O39</f>
        <v>ruscio</v>
      </c>
      <c r="P39" s="63"/>
      <c r="Q39" s="66" t="s">
        <v>385</v>
      </c>
      <c r="R39" s="63"/>
      <c r="S39" s="67" t="s">
        <v>386</v>
      </c>
      <c r="T39" s="63"/>
      <c r="U39" s="66"/>
      <c r="V39" s="63"/>
      <c r="W39" s="66" t="s">
        <v>387</v>
      </c>
      <c r="X39" s="63"/>
      <c r="Y39" s="66"/>
      <c r="Z39" s="63"/>
      <c r="AA39" s="66" t="s">
        <v>297</v>
      </c>
      <c r="AB39" s="63">
        <v>19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4</v>
      </c>
      <c r="G40" s="64" t="str">
        <f>'sez01'!G40</f>
        <v>russo</v>
      </c>
      <c r="H40" s="65"/>
      <c r="I40" s="30" t="str">
        <f>'sez01'!I40</f>
        <v>mirabello</v>
      </c>
      <c r="J40" s="62"/>
      <c r="K40" s="64" t="s">
        <v>347</v>
      </c>
      <c r="L40" s="63"/>
      <c r="M40" s="66" t="str">
        <f>'sez01'!M40</f>
        <v>lombardo</v>
      </c>
      <c r="N40" s="63">
        <v>3</v>
      </c>
      <c r="O40" s="66" t="str">
        <f>'sez01'!O40</f>
        <v>russo</v>
      </c>
      <c r="P40" s="63"/>
      <c r="Q40" s="66" t="s">
        <v>376</v>
      </c>
      <c r="R40" s="63">
        <v>1</v>
      </c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>
        <v>4</v>
      </c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/>
      <c r="E41" s="30" t="str">
        <f>'sez01'!E41</f>
        <v>russo rosario</v>
      </c>
      <c r="F41" s="63"/>
      <c r="G41" s="64" t="str">
        <f>'sez01'!G41</f>
        <v>tavella</v>
      </c>
      <c r="H41" s="65">
        <v>6</v>
      </c>
      <c r="I41" s="30" t="str">
        <f>'sez01'!I41</f>
        <v>grasso</v>
      </c>
      <c r="J41" s="62">
        <v>4</v>
      </c>
      <c r="K41" s="64" t="s">
        <v>397</v>
      </c>
      <c r="L41" s="63"/>
      <c r="M41" s="66"/>
      <c r="N41" s="63"/>
      <c r="O41" s="66" t="str">
        <f>'sez01'!O41</f>
        <v>schirripa</v>
      </c>
      <c r="P41" s="63">
        <v>2</v>
      </c>
      <c r="Q41" s="66" t="s">
        <v>399</v>
      </c>
      <c r="R41" s="63"/>
      <c r="S41" s="67"/>
      <c r="T41" s="63"/>
      <c r="U41" s="66"/>
      <c r="V41" s="63"/>
      <c r="W41" s="66" t="s">
        <v>400</v>
      </c>
      <c r="X41" s="63">
        <v>1</v>
      </c>
      <c r="Y41" s="66"/>
      <c r="Z41" s="63"/>
      <c r="AA41" s="66" t="s">
        <v>374</v>
      </c>
      <c r="AB41" s="63"/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>
        <v>4</v>
      </c>
      <c r="G42" s="64" t="str">
        <f>'sez01'!G42</f>
        <v>termini</v>
      </c>
      <c r="H42" s="65">
        <v>9</v>
      </c>
      <c r="I42" s="30" t="str">
        <f>'sez01'!I42</f>
        <v>deodato</v>
      </c>
      <c r="J42" s="62"/>
      <c r="K42" s="64" t="s">
        <v>464</v>
      </c>
      <c r="L42" s="63">
        <v>2</v>
      </c>
      <c r="M42" s="66"/>
      <c r="N42" s="63"/>
      <c r="O42" s="66" t="str">
        <f>'sez01'!O42</f>
        <v>scigliano</v>
      </c>
      <c r="P42" s="63"/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>
        <v>3</v>
      </c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4</v>
      </c>
      <c r="G43" s="64" t="str">
        <f>'sez01'!G43</f>
        <v>trapani</v>
      </c>
      <c r="H43" s="65">
        <v>2</v>
      </c>
      <c r="I43" s="30" t="str">
        <f>'sez01'!I43</f>
        <v>manco</v>
      </c>
      <c r="J43" s="62">
        <v>5</v>
      </c>
      <c r="K43" s="30" t="str">
        <f>'sez01'!K43</f>
        <v>tino donatella</v>
      </c>
      <c r="L43" s="63"/>
      <c r="M43" s="66"/>
      <c r="N43" s="63"/>
      <c r="O43" s="66" t="str">
        <f>'sez01'!O43</f>
        <v>talarico</v>
      </c>
      <c r="P43" s="63">
        <v>1</v>
      </c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>
        <v>1</v>
      </c>
      <c r="G44" s="64" t="str">
        <f>'sez01'!G44</f>
        <v>trentacapilli</v>
      </c>
      <c r="H44" s="65"/>
      <c r="I44" s="30"/>
      <c r="J44" s="62"/>
      <c r="K44" s="30" t="str">
        <f>'sez01'!K44</f>
        <v>tino giuseppe</v>
      </c>
      <c r="L44" s="63"/>
      <c r="M44" s="66"/>
      <c r="N44" s="63"/>
      <c r="O44" s="66" t="str">
        <f>'sez01'!O44</f>
        <v>romano</v>
      </c>
      <c r="P44" s="63"/>
      <c r="Q44" s="66"/>
      <c r="R44" s="63"/>
      <c r="S44" s="67"/>
      <c r="T44" s="63"/>
      <c r="U44" s="66"/>
      <c r="V44" s="63"/>
      <c r="W44" s="66" t="s">
        <v>415</v>
      </c>
      <c r="X44" s="63">
        <v>6</v>
      </c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3</v>
      </c>
      <c r="G45" s="64" t="str">
        <f>'sez01'!G45</f>
        <v>tulosai</v>
      </c>
      <c r="H45" s="65">
        <v>6</v>
      </c>
      <c r="I45" s="30"/>
      <c r="J45" s="62"/>
      <c r="K45" s="30" t="str">
        <f>'sez01'!K45</f>
        <v>tino marisa</v>
      </c>
      <c r="L45" s="63"/>
      <c r="M45" s="66"/>
      <c r="N45" s="63"/>
      <c r="O45" s="66" t="str">
        <f>'sez01'!O45</f>
        <v>borello</v>
      </c>
      <c r="P45" s="63">
        <v>1</v>
      </c>
      <c r="Q45" s="66"/>
      <c r="R45" s="63"/>
      <c r="S45" s="67"/>
      <c r="T45" s="63"/>
      <c r="U45" s="66"/>
      <c r="V45" s="63"/>
      <c r="W45" s="66" t="s">
        <v>376</v>
      </c>
      <c r="X45" s="63">
        <v>17</v>
      </c>
      <c r="Y45" s="66"/>
      <c r="Z45" s="66"/>
      <c r="AA45" s="66" t="s">
        <v>419</v>
      </c>
      <c r="AB45" s="63">
        <v>3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/>
      <c r="G46" s="64" t="str">
        <f>'sez01'!G46</f>
        <v>ursida</v>
      </c>
      <c r="H46" s="65">
        <v>4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/>
      <c r="Y46" s="66"/>
      <c r="Z46" s="66"/>
      <c r="AA46" s="66" t="s">
        <v>423</v>
      </c>
      <c r="AB46" s="63">
        <v>2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7</v>
      </c>
      <c r="C56" s="4"/>
      <c r="D56" s="4">
        <f>SUM(D15:D54)</f>
        <v>30</v>
      </c>
      <c r="E56" s="4"/>
      <c r="F56" s="4">
        <f>SUM(F15:F54)</f>
        <v>79</v>
      </c>
      <c r="G56" s="4"/>
      <c r="H56" s="4">
        <f>SUM(H15:H54)</f>
        <v>80</v>
      </c>
      <c r="I56" s="4"/>
      <c r="J56" s="4">
        <f>SUM(J15:J54)</f>
        <v>24</v>
      </c>
      <c r="K56" s="4"/>
      <c r="L56" s="4">
        <f>SUM(L15:L54)</f>
        <v>36</v>
      </c>
      <c r="M56" s="4"/>
      <c r="N56" s="4">
        <f>SUM(N15:N54)</f>
        <v>38</v>
      </c>
      <c r="O56" s="4"/>
      <c r="P56" s="4">
        <f>SUM(P15:P54)</f>
        <v>35</v>
      </c>
      <c r="Q56" s="4"/>
      <c r="R56" s="4">
        <f>SUM(R15:R54)</f>
        <v>27</v>
      </c>
      <c r="S56" s="4"/>
      <c r="T56" s="4">
        <f>SUM(T15:T54)</f>
        <v>12</v>
      </c>
      <c r="U56" s="4"/>
      <c r="V56" s="4">
        <f>SUM(V15:V54)</f>
        <v>1</v>
      </c>
      <c r="W56" s="4"/>
      <c r="X56" s="4">
        <f>SUM(X15:X54)</f>
        <v>69</v>
      </c>
      <c r="Y56" s="4"/>
      <c r="Z56" s="4">
        <f>SUM(Z15:Z54)</f>
        <v>0</v>
      </c>
      <c r="AA56" s="4"/>
      <c r="AB56" s="4">
        <f>SUM(AB15:AB54)</f>
        <v>57</v>
      </c>
      <c r="AC56" s="4"/>
      <c r="AD56" s="4">
        <f>SUM(AD15:AD54)</f>
        <v>15</v>
      </c>
      <c r="AE56" s="4"/>
      <c r="AF56" s="4">
        <f>SUM(AF15:AF54)</f>
        <v>0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1.3725490196078431E-2</v>
      </c>
      <c r="C57" s="56"/>
      <c r="D57" s="56">
        <f>D56/$A$58</f>
        <v>5.8823529411764705E-2</v>
      </c>
      <c r="E57" s="56"/>
      <c r="F57" s="56">
        <f>F56/$A$58</f>
        <v>0.15490196078431373</v>
      </c>
      <c r="G57" s="56"/>
      <c r="H57" s="56">
        <f>H56/$A$58</f>
        <v>0.15686274509803921</v>
      </c>
      <c r="I57" s="56"/>
      <c r="J57" s="56">
        <f>J56/$A$58</f>
        <v>4.7058823529411764E-2</v>
      </c>
      <c r="K57" s="56"/>
      <c r="L57" s="56">
        <f>L56/$A$58</f>
        <v>7.0588235294117646E-2</v>
      </c>
      <c r="M57" s="56"/>
      <c r="N57" s="56">
        <f>N56/$A$58</f>
        <v>7.4509803921568626E-2</v>
      </c>
      <c r="O57" s="56"/>
      <c r="P57" s="56">
        <f>P56/$A$58</f>
        <v>6.8627450980392163E-2</v>
      </c>
      <c r="Q57" s="56"/>
      <c r="R57" s="56">
        <f>R56/$A$58</f>
        <v>5.2941176470588235E-2</v>
      </c>
      <c r="S57" s="56"/>
      <c r="T57" s="56">
        <f>T56/$A$58</f>
        <v>2.3529411764705882E-2</v>
      </c>
      <c r="U57" s="56"/>
      <c r="V57" s="56">
        <f>V56/$A$58</f>
        <v>1.9607843137254902E-3</v>
      </c>
      <c r="W57" s="56"/>
      <c r="X57" s="56">
        <f>X56/$A$58</f>
        <v>0.13529411764705881</v>
      </c>
      <c r="Y57" s="56"/>
      <c r="Z57" s="56">
        <f>Z56/$A$58</f>
        <v>0</v>
      </c>
      <c r="AA57" s="56"/>
      <c r="AB57" s="56">
        <f>AB56/$A$58</f>
        <v>0.11176470588235295</v>
      </c>
      <c r="AC57" s="56"/>
      <c r="AD57" s="56">
        <f>AD56/$A$58</f>
        <v>2.9411764705882353E-2</v>
      </c>
      <c r="AE57" s="56"/>
      <c r="AF57" s="56">
        <f>AF56/$A$58</f>
        <v>0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510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120" topLeftCell="A25">
      <selection activeCell="I43" sqref="I43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50" firstPageNumber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5"/>
  <dimension ref="A1:AQ72"/>
  <sheetViews>
    <sheetView view="pageBreakPreview" topLeftCell="J8" zoomScale="60" zoomScaleNormal="15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3.726562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10.7265625" style="2" customWidth="1"/>
    <col min="14" max="14" width="9.1796875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7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426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>
        <v>4</v>
      </c>
      <c r="C15" s="30" t="str">
        <f>'sez01'!C15</f>
        <v>ferraro</v>
      </c>
      <c r="D15" s="62">
        <v>1</v>
      </c>
      <c r="E15" s="30" t="str">
        <f>'sez01'!E15</f>
        <v>brasca</v>
      </c>
      <c r="F15" s="63"/>
      <c r="G15" s="64" t="str">
        <f>'sez01'!G15</f>
        <v>Tucci</v>
      </c>
      <c r="H15" s="65">
        <v>3</v>
      </c>
      <c r="I15" s="30" t="str">
        <f>'sez01'!I15</f>
        <v>scarano</v>
      </c>
      <c r="J15" s="62">
        <v>2</v>
      </c>
      <c r="K15" s="64" t="s">
        <v>58</v>
      </c>
      <c r="L15" s="63">
        <v>5</v>
      </c>
      <c r="M15" s="66" t="str">
        <f>'sez01'!M15</f>
        <v>pugliese</v>
      </c>
      <c r="N15" s="63"/>
      <c r="O15" s="66" t="str">
        <f>'sez01'!O15</f>
        <v>barbuto g</v>
      </c>
      <c r="P15" s="63"/>
      <c r="Q15" s="66" t="s">
        <v>61</v>
      </c>
      <c r="R15" s="63"/>
      <c r="S15" s="67" t="s">
        <v>62</v>
      </c>
      <c r="T15" s="63">
        <v>2</v>
      </c>
      <c r="U15" s="66" t="s">
        <v>63</v>
      </c>
      <c r="V15" s="63"/>
      <c r="W15" s="66" t="s">
        <v>64</v>
      </c>
      <c r="X15" s="63">
        <v>13</v>
      </c>
      <c r="Y15" s="66" t="s">
        <v>65</v>
      </c>
      <c r="Z15" s="63">
        <v>2</v>
      </c>
      <c r="AA15" s="66" t="s">
        <v>66</v>
      </c>
      <c r="AB15" s="63"/>
      <c r="AC15" s="66" t="s">
        <v>67</v>
      </c>
      <c r="AD15" s="63"/>
      <c r="AE15" s="66" t="s">
        <v>68</v>
      </c>
      <c r="AF15" s="63"/>
    </row>
    <row r="16" spans="1:43" ht="14.15" customHeight="1">
      <c r="A16" s="30" t="str">
        <f>'sez01'!A16</f>
        <v>barbieri g</v>
      </c>
      <c r="B16" s="61">
        <v>2</v>
      </c>
      <c r="C16" s="30" t="str">
        <f>'sez01'!C16</f>
        <v>scrugli</v>
      </c>
      <c r="D16" s="62">
        <v>4</v>
      </c>
      <c r="E16" s="30" t="str">
        <f>'sez01'!E16</f>
        <v>nesci</v>
      </c>
      <c r="F16" s="63">
        <v>4</v>
      </c>
      <c r="G16" s="64" t="str">
        <f>'sez01'!G16</f>
        <v>barbuto</v>
      </c>
      <c r="H16" s="65">
        <v>7</v>
      </c>
      <c r="I16" s="30" t="str">
        <f>'sez01'!I16</f>
        <v>lo torto</v>
      </c>
      <c r="J16" s="62"/>
      <c r="K16" s="64" t="s">
        <v>73</v>
      </c>
      <c r="L16" s="63"/>
      <c r="M16" s="66" t="str">
        <f>'sez01'!M16</f>
        <v>arena</v>
      </c>
      <c r="N16" s="63">
        <v>2</v>
      </c>
      <c r="O16" s="66" t="str">
        <f>'sez01'!O16</f>
        <v>borello</v>
      </c>
      <c r="P16" s="63">
        <v>1</v>
      </c>
      <c r="Q16" s="66" t="s">
        <v>76</v>
      </c>
      <c r="R16" s="63"/>
      <c r="S16" s="67" t="s">
        <v>77</v>
      </c>
      <c r="T16" s="63">
        <v>3</v>
      </c>
      <c r="U16" s="66" t="s">
        <v>78</v>
      </c>
      <c r="V16" s="63">
        <v>2</v>
      </c>
      <c r="W16" s="66" t="s">
        <v>79</v>
      </c>
      <c r="X16" s="63">
        <v>8</v>
      </c>
      <c r="Y16" s="66" t="s">
        <v>80</v>
      </c>
      <c r="Z16" s="63"/>
      <c r="AA16" s="66" t="s">
        <v>74</v>
      </c>
      <c r="AB16" s="63">
        <v>2</v>
      </c>
      <c r="AC16" s="66" t="s">
        <v>81</v>
      </c>
      <c r="AD16" s="63">
        <v>7</v>
      </c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/>
      <c r="E17" s="30" t="str">
        <f>'sez01'!E17</f>
        <v>muratore</v>
      </c>
      <c r="F17" s="63">
        <v>13</v>
      </c>
      <c r="G17" s="64" t="str">
        <f>'sez01'!G17</f>
        <v>barillaro</v>
      </c>
      <c r="H17" s="65"/>
      <c r="I17" s="30" t="str">
        <f>'sez01'!I17</f>
        <v>cataudella</v>
      </c>
      <c r="J17" s="62">
        <v>4</v>
      </c>
      <c r="K17" s="64" t="s">
        <v>88</v>
      </c>
      <c r="L17" s="63"/>
      <c r="M17" s="66" t="str">
        <f>'sez01'!M17</f>
        <v>artusa</v>
      </c>
      <c r="N17" s="63">
        <v>6</v>
      </c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/>
      <c r="U17" s="66" t="s">
        <v>92</v>
      </c>
      <c r="V17" s="63"/>
      <c r="W17" s="66" t="s">
        <v>93</v>
      </c>
      <c r="X17" s="63">
        <v>4</v>
      </c>
      <c r="Y17" s="66" t="s">
        <v>94</v>
      </c>
      <c r="Z17" s="63"/>
      <c r="AA17" s="66" t="s">
        <v>95</v>
      </c>
      <c r="AB17" s="63"/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>
        <v>1</v>
      </c>
      <c r="C18" s="30" t="str">
        <f>'sez01'!C18</f>
        <v>casuscelli</v>
      </c>
      <c r="D18" s="62"/>
      <c r="E18" s="30" t="str">
        <f>'sez01'!E18</f>
        <v>servelli</v>
      </c>
      <c r="F18" s="63">
        <v>6</v>
      </c>
      <c r="G18" s="64" t="str">
        <f>'sez01'!G18</f>
        <v>bianco</v>
      </c>
      <c r="H18" s="65">
        <v>1</v>
      </c>
      <c r="I18" s="30" t="str">
        <f>'sez01'!I18</f>
        <v>medini</v>
      </c>
      <c r="J18" s="62"/>
      <c r="K18" s="64" t="s">
        <v>103</v>
      </c>
      <c r="L18" s="63">
        <v>5</v>
      </c>
      <c r="M18" s="66" t="str">
        <f>'sez01'!M18</f>
        <v>rotino</v>
      </c>
      <c r="N18" s="63">
        <v>4</v>
      </c>
      <c r="O18" s="66" t="str">
        <f>'sez01'!O18</f>
        <v>caronia</v>
      </c>
      <c r="P18" s="63"/>
      <c r="Q18" s="66" t="s">
        <v>106</v>
      </c>
      <c r="R18" s="63">
        <v>1</v>
      </c>
      <c r="S18" s="67" t="s">
        <v>107</v>
      </c>
      <c r="T18" s="63">
        <v>1</v>
      </c>
      <c r="U18" s="66" t="s">
        <v>108</v>
      </c>
      <c r="V18" s="63">
        <v>2</v>
      </c>
      <c r="W18" s="66" t="s">
        <v>109</v>
      </c>
      <c r="X18" s="63">
        <v>4</v>
      </c>
      <c r="Y18" s="66" t="s">
        <v>110</v>
      </c>
      <c r="Z18" s="63"/>
      <c r="AA18" s="66" t="s">
        <v>111</v>
      </c>
      <c r="AB18" s="63"/>
      <c r="AC18" s="66" t="s">
        <v>112</v>
      </c>
      <c r="AD18" s="63">
        <v>3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/>
      <c r="C19" s="30" t="str">
        <f>'sez01'!C19</f>
        <v>messina</v>
      </c>
      <c r="D19" s="62">
        <v>1</v>
      </c>
      <c r="E19" s="30" t="str">
        <f>'sez01'!E19</f>
        <v>scriva</v>
      </c>
      <c r="F19" s="63">
        <v>2</v>
      </c>
      <c r="G19" s="64" t="str">
        <f>'sez01'!G19</f>
        <v>bonaddio</v>
      </c>
      <c r="H19" s="65">
        <v>2</v>
      </c>
      <c r="I19" s="30" t="str">
        <f>'sez01'!I19</f>
        <v>artuso</v>
      </c>
      <c r="J19" s="62"/>
      <c r="K19" s="64" t="s">
        <v>119</v>
      </c>
      <c r="L19" s="63"/>
      <c r="M19" s="66" t="str">
        <f>'sez01'!M19</f>
        <v>polistina</v>
      </c>
      <c r="N19" s="63">
        <v>10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5</v>
      </c>
      <c r="U19" s="66" t="s">
        <v>124</v>
      </c>
      <c r="V19" s="63"/>
      <c r="W19" s="66" t="s">
        <v>125</v>
      </c>
      <c r="X19" s="63"/>
      <c r="Y19" s="66" t="s">
        <v>126</v>
      </c>
      <c r="Z19" s="63"/>
      <c r="AA19" s="66" t="s">
        <v>127</v>
      </c>
      <c r="AB19" s="63"/>
      <c r="AC19" s="66" t="s">
        <v>128</v>
      </c>
      <c r="AD19" s="63">
        <v>1</v>
      </c>
      <c r="AE19" s="66" t="s">
        <v>129</v>
      </c>
      <c r="AF19" s="63"/>
    </row>
    <row r="20" spans="1:32" ht="14.15" customHeight="1">
      <c r="A20" s="30" t="str">
        <f>'sez01'!A20</f>
        <v>cutrullà</v>
      </c>
      <c r="B20" s="61"/>
      <c r="C20" s="30" t="str">
        <f>'sez01'!C20</f>
        <v>proto</v>
      </c>
      <c r="D20" s="62">
        <v>2</v>
      </c>
      <c r="E20" s="30" t="str">
        <f>'sez01'!E20</f>
        <v>tedesco</v>
      </c>
      <c r="F20" s="63">
        <v>5</v>
      </c>
      <c r="G20" s="64" t="str">
        <f>'sez01'!G20</f>
        <v>bova</v>
      </c>
      <c r="H20" s="65">
        <v>1</v>
      </c>
      <c r="I20" s="30" t="str">
        <f>'sez01'!I20</f>
        <v>barbieri</v>
      </c>
      <c r="J20" s="62"/>
      <c r="K20" s="64" t="s">
        <v>135</v>
      </c>
      <c r="L20" s="63"/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>
        <v>3</v>
      </c>
      <c r="S20" s="67" t="s">
        <v>139</v>
      </c>
      <c r="T20" s="63"/>
      <c r="U20" s="66" t="s">
        <v>140</v>
      </c>
      <c r="V20" s="63"/>
      <c r="W20" s="66" t="s">
        <v>59</v>
      </c>
      <c r="X20" s="63">
        <v>12</v>
      </c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>
        <v>1</v>
      </c>
      <c r="E21" s="30" t="str">
        <f>'sez01'!E21</f>
        <v>ierfone</v>
      </c>
      <c r="F21" s="63">
        <v>19</v>
      </c>
      <c r="G21" s="64" t="str">
        <f>'sez01'!G21</f>
        <v>contartese</v>
      </c>
      <c r="H21" s="65">
        <v>3</v>
      </c>
      <c r="I21" s="30" t="str">
        <f>'sez01'!I21</f>
        <v>di prima</v>
      </c>
      <c r="J21" s="62"/>
      <c r="K21" s="64" t="s">
        <v>149</v>
      </c>
      <c r="L21" s="63">
        <v>2</v>
      </c>
      <c r="M21" s="66" t="str">
        <f>'sez01'!M21</f>
        <v>mattei</v>
      </c>
      <c r="N21" s="63"/>
      <c r="O21" s="66" t="str">
        <f>'sez01'!O21</f>
        <v>de cristofaro</v>
      </c>
      <c r="P21" s="63"/>
      <c r="Q21" s="66" t="s">
        <v>152</v>
      </c>
      <c r="R21" s="63">
        <v>8</v>
      </c>
      <c r="S21" s="67" t="s">
        <v>153</v>
      </c>
      <c r="T21" s="63"/>
      <c r="U21" s="66" t="s">
        <v>154</v>
      </c>
      <c r="V21" s="63"/>
      <c r="W21" s="66" t="s">
        <v>92</v>
      </c>
      <c r="X21" s="63">
        <v>3</v>
      </c>
      <c r="Y21" s="66" t="s">
        <v>155</v>
      </c>
      <c r="Z21" s="63"/>
      <c r="AA21" s="66" t="s">
        <v>99</v>
      </c>
      <c r="AB21" s="63"/>
      <c r="AC21" s="66" t="s">
        <v>156</v>
      </c>
      <c r="AD21" s="63">
        <v>2</v>
      </c>
      <c r="AE21" s="66" t="s">
        <v>157</v>
      </c>
      <c r="AF21" s="63"/>
    </row>
    <row r="22" spans="1:32" ht="14.15" customHeight="1">
      <c r="A22" s="30" t="str">
        <f>'sez01'!A22</f>
        <v>de seta</v>
      </c>
      <c r="B22" s="61">
        <v>1</v>
      </c>
      <c r="C22" s="30" t="str">
        <f>'sez01'!C22</f>
        <v>dusci</v>
      </c>
      <c r="D22" s="62"/>
      <c r="E22" s="30" t="str">
        <f>'sez01'!E22</f>
        <v>mio</v>
      </c>
      <c r="F22" s="63">
        <v>9</v>
      </c>
      <c r="G22" s="64" t="str">
        <f>'sez01'!G22</f>
        <v>cortese</v>
      </c>
      <c r="H22" s="65"/>
      <c r="I22" s="30" t="str">
        <f>'sez01'!I22</f>
        <v>cigaina</v>
      </c>
      <c r="J22" s="62"/>
      <c r="K22" s="64" t="s">
        <v>163</v>
      </c>
      <c r="L22" s="63">
        <v>1</v>
      </c>
      <c r="M22" s="66" t="str">
        <f>'sez01'!M22</f>
        <v>melluso</v>
      </c>
      <c r="N22" s="63"/>
      <c r="O22" s="66" t="str">
        <f>'sez01'!O22</f>
        <v>di donato</v>
      </c>
      <c r="P22" s="63"/>
      <c r="Q22" s="66" t="s">
        <v>166</v>
      </c>
      <c r="R22" s="63"/>
      <c r="S22" s="67" t="s">
        <v>167</v>
      </c>
      <c r="T22" s="63"/>
      <c r="U22" s="66" t="s">
        <v>168</v>
      </c>
      <c r="V22" s="63"/>
      <c r="W22" s="66" t="s">
        <v>169</v>
      </c>
      <c r="X22" s="63">
        <v>3</v>
      </c>
      <c r="Y22" s="66" t="s">
        <v>170</v>
      </c>
      <c r="Z22" s="63"/>
      <c r="AA22" s="66" t="s">
        <v>171</v>
      </c>
      <c r="AB22" s="63">
        <v>1</v>
      </c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/>
      <c r="E23" s="30" t="str">
        <f>'sez01'!E23</f>
        <v>fedele</v>
      </c>
      <c r="F23" s="63">
        <v>5</v>
      </c>
      <c r="G23" s="64" t="str">
        <f>'sez01'!G23</f>
        <v>cutrullà</v>
      </c>
      <c r="H23" s="65">
        <v>3</v>
      </c>
      <c r="I23" s="30" t="str">
        <f>'sez01'!I23</f>
        <v>de renzo</v>
      </c>
      <c r="J23" s="62"/>
      <c r="K23" s="64" t="s">
        <v>178</v>
      </c>
      <c r="L23" s="63"/>
      <c r="M23" s="66" t="str">
        <f>'sez01'!M23</f>
        <v>simiele</v>
      </c>
      <c r="N23" s="63">
        <v>1</v>
      </c>
      <c r="O23" s="66" t="str">
        <f>'sez01'!O23</f>
        <v>di fede</v>
      </c>
      <c r="P23" s="63">
        <v>3</v>
      </c>
      <c r="Q23" s="66" t="s">
        <v>181</v>
      </c>
      <c r="R23" s="63">
        <v>1</v>
      </c>
      <c r="S23" s="67" t="s">
        <v>182</v>
      </c>
      <c r="T23" s="63"/>
      <c r="U23" s="66" t="s">
        <v>183</v>
      </c>
      <c r="V23" s="63"/>
      <c r="W23" s="66" t="s">
        <v>55</v>
      </c>
      <c r="X23" s="63"/>
      <c r="Y23" s="66" t="s">
        <v>184</v>
      </c>
      <c r="Z23" s="63">
        <v>3</v>
      </c>
      <c r="AA23" s="66" t="s">
        <v>185</v>
      </c>
      <c r="AB23" s="63"/>
      <c r="AC23" s="66" t="s">
        <v>186</v>
      </c>
      <c r="AD23" s="63"/>
      <c r="AE23" s="66" t="s">
        <v>187</v>
      </c>
      <c r="AF23" s="63">
        <v>6</v>
      </c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/>
      <c r="E24" s="30" t="str">
        <f>'sez01'!E24</f>
        <v>guarino</v>
      </c>
      <c r="F24" s="63"/>
      <c r="G24" s="64" t="str">
        <f>'sez01'!G24</f>
        <v>d'elia</v>
      </c>
      <c r="H24" s="65"/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2</v>
      </c>
      <c r="S24" s="67" t="s">
        <v>195</v>
      </c>
      <c r="T24" s="63"/>
      <c r="U24" s="66" t="s">
        <v>196</v>
      </c>
      <c r="V24" s="63"/>
      <c r="W24" s="66" t="s">
        <v>197</v>
      </c>
      <c r="X24" s="63">
        <v>1</v>
      </c>
      <c r="Y24" s="66" t="s">
        <v>198</v>
      </c>
      <c r="Z24" s="63"/>
      <c r="AA24" s="66" t="s">
        <v>199</v>
      </c>
      <c r="AB24" s="63"/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/>
      <c r="C25" s="30" t="str">
        <f>'sez01'!C25</f>
        <v>loci</v>
      </c>
      <c r="D25" s="62"/>
      <c r="E25" s="30" t="str">
        <f>'sez01'!E25</f>
        <v>putrino</v>
      </c>
      <c r="F25" s="63">
        <v>5</v>
      </c>
      <c r="G25" s="64" t="str">
        <f>'sez01'!G25</f>
        <v>de lorenzo</v>
      </c>
      <c r="H25" s="65">
        <v>1</v>
      </c>
      <c r="I25" s="30" t="str">
        <f>'sez01'!I25</f>
        <v>vangeli</v>
      </c>
      <c r="J25" s="62"/>
      <c r="K25" s="64" t="s">
        <v>207</v>
      </c>
      <c r="L25" s="63">
        <v>2</v>
      </c>
      <c r="M25" s="66" t="str">
        <f>'sez01'!M25</f>
        <v>palmieri</v>
      </c>
      <c r="N25" s="63"/>
      <c r="O25" s="66" t="str">
        <f>'sez01'!O25</f>
        <v>franzè</v>
      </c>
      <c r="P25" s="63">
        <v>1</v>
      </c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/>
      <c r="AA25" s="66" t="s">
        <v>213</v>
      </c>
      <c r="AB25" s="63"/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>
        <v>3</v>
      </c>
      <c r="C26" s="30" t="str">
        <f>'sez01'!C26</f>
        <v>romano</v>
      </c>
      <c r="D26" s="69"/>
      <c r="E26" s="30" t="str">
        <f>'sez01'!E26</f>
        <v>franzè</v>
      </c>
      <c r="F26" s="70">
        <v>4</v>
      </c>
      <c r="G26" s="64" t="str">
        <f>'sez01'!G26</f>
        <v>esposito</v>
      </c>
      <c r="H26" s="71">
        <v>2</v>
      </c>
      <c r="I26" s="30" t="str">
        <f>'sez01'!I26</f>
        <v>fabroni</v>
      </c>
      <c r="J26" s="69"/>
      <c r="K26" s="64" t="s">
        <v>220</v>
      </c>
      <c r="L26" s="63"/>
      <c r="M26" s="66" t="str">
        <f>'sez01'!M26</f>
        <v>di betta</v>
      </c>
      <c r="N26" s="70"/>
      <c r="O26" s="66" t="str">
        <f>'sez01'!O26</f>
        <v>greco</v>
      </c>
      <c r="P26" s="63">
        <v>1</v>
      </c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/>
      <c r="AE26" s="64" t="s">
        <v>229</v>
      </c>
      <c r="AF26" s="63"/>
    </row>
    <row r="27" spans="1:32" ht="14.15" customHeight="1">
      <c r="A27" s="30" t="str">
        <f>'sez01'!A27</f>
        <v>mangone</v>
      </c>
      <c r="B27" s="61">
        <v>1</v>
      </c>
      <c r="C27" s="30" t="str">
        <f>'sez01'!C27</f>
        <v>paura</v>
      </c>
      <c r="D27" s="62"/>
      <c r="E27" s="30" t="str">
        <f>'sez01'!E27</f>
        <v>sorrenti</v>
      </c>
      <c r="F27" s="63">
        <v>2</v>
      </c>
      <c r="G27" s="64" t="str">
        <f>'sez01'!G27</f>
        <v>fortuna</v>
      </c>
      <c r="H27" s="65">
        <v>2</v>
      </c>
      <c r="I27" s="30" t="str">
        <f>'sez01'!I27</f>
        <v>lo bianco</v>
      </c>
      <c r="J27" s="62"/>
      <c r="K27" s="64" t="s">
        <v>234</v>
      </c>
      <c r="L27" s="63">
        <v>5</v>
      </c>
      <c r="M27" s="66" t="str">
        <f>'sez01'!M27</f>
        <v>nusdeo</v>
      </c>
      <c r="N27" s="63">
        <v>1</v>
      </c>
      <c r="O27" s="66" t="str">
        <f>'sez01'!O27</f>
        <v>grillo</v>
      </c>
      <c r="P27" s="63"/>
      <c r="Q27" s="66" t="s">
        <v>233</v>
      </c>
      <c r="R27" s="63">
        <v>1</v>
      </c>
      <c r="S27" s="67" t="s">
        <v>237</v>
      </c>
      <c r="T27" s="63"/>
      <c r="U27" s="66" t="s">
        <v>238</v>
      </c>
      <c r="V27" s="63"/>
      <c r="W27" s="66" t="s">
        <v>239</v>
      </c>
      <c r="X27" s="63">
        <v>1</v>
      </c>
      <c r="Y27" s="66" t="s">
        <v>240</v>
      </c>
      <c r="Z27" s="63"/>
      <c r="AA27" s="66" t="s">
        <v>241</v>
      </c>
      <c r="AB27" s="63">
        <v>3</v>
      </c>
      <c r="AC27" s="66" t="s">
        <v>242</v>
      </c>
      <c r="AD27" s="63"/>
      <c r="AE27" s="66" t="s">
        <v>216</v>
      </c>
      <c r="AF27" s="63">
        <v>1</v>
      </c>
    </row>
    <row r="28" spans="1:32" ht="14.15" customHeight="1">
      <c r="A28" s="30" t="str">
        <f>'sez01'!A28</f>
        <v>marincola</v>
      </c>
      <c r="B28" s="61"/>
      <c r="C28" s="30" t="str">
        <f>'sez01'!C28</f>
        <v>gambardella</v>
      </c>
      <c r="D28" s="62"/>
      <c r="E28" s="30" t="str">
        <f>'sez01'!E28</f>
        <v>riga</v>
      </c>
      <c r="F28" s="63">
        <v>1</v>
      </c>
      <c r="G28" s="64" t="str">
        <f>'sez01'!G28</f>
        <v>grillo</v>
      </c>
      <c r="H28" s="65">
        <v>2</v>
      </c>
      <c r="I28" s="30" t="str">
        <f>'sez01'!I28</f>
        <v>barbieri</v>
      </c>
      <c r="J28" s="62"/>
      <c r="K28" s="64" t="s">
        <v>245</v>
      </c>
      <c r="L28" s="63">
        <v>2</v>
      </c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>
        <v>6</v>
      </c>
      <c r="S28" s="67" t="s">
        <v>54</v>
      </c>
      <c r="T28" s="63"/>
      <c r="U28" s="66" t="s">
        <v>249</v>
      </c>
      <c r="V28" s="63"/>
      <c r="W28" s="66" t="s">
        <v>172</v>
      </c>
      <c r="X28" s="63">
        <v>2</v>
      </c>
      <c r="Y28" s="66" t="s">
        <v>250</v>
      </c>
      <c r="Z28" s="63"/>
      <c r="AA28" s="66" t="s">
        <v>145</v>
      </c>
      <c r="AB28" s="63">
        <v>4</v>
      </c>
      <c r="AC28" s="66" t="s">
        <v>251</v>
      </c>
      <c r="AD28" s="63"/>
      <c r="AE28" s="66" t="s">
        <v>252</v>
      </c>
      <c r="AF28" s="63"/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>
        <v>9</v>
      </c>
      <c r="G29" s="64" t="str">
        <f>'sez01'!G29</f>
        <v>lampasi</v>
      </c>
      <c r="H29" s="65"/>
      <c r="I29" s="30" t="str">
        <f>'sez01'!I29</f>
        <v>maiolo</v>
      </c>
      <c r="J29" s="62"/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12</v>
      </c>
      <c r="Q29" s="66" t="s">
        <v>260</v>
      </c>
      <c r="R29" s="63">
        <v>1</v>
      </c>
      <c r="S29" s="67" t="s">
        <v>233</v>
      </c>
      <c r="T29" s="63"/>
      <c r="U29" s="66" t="s">
        <v>261</v>
      </c>
      <c r="V29" s="63"/>
      <c r="W29" s="66" t="s">
        <v>262</v>
      </c>
      <c r="X29" s="63">
        <v>1</v>
      </c>
      <c r="Y29" s="66" t="s">
        <v>263</v>
      </c>
      <c r="Z29" s="63"/>
      <c r="AA29" s="66" t="s">
        <v>264</v>
      </c>
      <c r="AB29" s="63"/>
      <c r="AC29" s="66" t="s">
        <v>265</v>
      </c>
      <c r="AD29" s="63">
        <v>4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/>
      <c r="E30" s="30" t="str">
        <f>'sez01'!E30</f>
        <v>ciro</v>
      </c>
      <c r="F30" s="63"/>
      <c r="G30" s="64" t="str">
        <f>'sez01'!G30</f>
        <v>lo bianco</v>
      </c>
      <c r="H30" s="65"/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>
        <v>2</v>
      </c>
      <c r="O30" s="66" t="str">
        <f>'sez01'!O30</f>
        <v>la gamba</v>
      </c>
      <c r="P30" s="63">
        <v>1</v>
      </c>
      <c r="Q30" s="66" t="s">
        <v>272</v>
      </c>
      <c r="R30" s="63">
        <v>2</v>
      </c>
      <c r="S30" s="67" t="s">
        <v>273</v>
      </c>
      <c r="T30" s="63"/>
      <c r="U30" s="66" t="s">
        <v>236</v>
      </c>
      <c r="V30" s="63"/>
      <c r="W30" s="66" t="s">
        <v>271</v>
      </c>
      <c r="X30" s="63"/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/>
      <c r="C31" s="30" t="str">
        <f>'sez01'!C31</f>
        <v>garcea</v>
      </c>
      <c r="D31" s="62"/>
      <c r="E31" s="30" t="str">
        <f>'sez01'!E31</f>
        <v>vartuli</v>
      </c>
      <c r="F31" s="63">
        <v>4</v>
      </c>
      <c r="G31" s="64" t="str">
        <f>'sez01'!G31</f>
        <v>lo bue</v>
      </c>
      <c r="H31" s="65"/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9</v>
      </c>
      <c r="O31" s="66" t="str">
        <f>'sez01'!O31</f>
        <v>lo bianco</v>
      </c>
      <c r="P31" s="63">
        <v>9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/>
      <c r="Y31" s="66" t="s">
        <v>287</v>
      </c>
      <c r="Z31" s="63"/>
      <c r="AA31" s="66" t="s">
        <v>288</v>
      </c>
      <c r="AB31" s="63"/>
      <c r="AC31" s="66" t="s">
        <v>289</v>
      </c>
      <c r="AD31" s="63">
        <v>1</v>
      </c>
      <c r="AE31" s="66" t="s">
        <v>290</v>
      </c>
      <c r="AF31" s="63"/>
    </row>
    <row r="32" spans="1:32" ht="14.15" customHeight="1">
      <c r="A32" s="30" t="str">
        <f>'sez01'!A32</f>
        <v>pisani</v>
      </c>
      <c r="B32" s="61">
        <v>3</v>
      </c>
      <c r="C32" s="30" t="str">
        <f>'sez01'!C32</f>
        <v>potenza</v>
      </c>
      <c r="D32" s="62">
        <v>1</v>
      </c>
      <c r="E32" s="30" t="str">
        <f>'sez01'!E32</f>
        <v>corrado</v>
      </c>
      <c r="F32" s="63">
        <v>6</v>
      </c>
      <c r="G32" s="64" t="str">
        <f>'sez01'!G32</f>
        <v>massaria</v>
      </c>
      <c r="H32" s="65">
        <v>8</v>
      </c>
      <c r="I32" s="30" t="str">
        <f>'sez01'!I32</f>
        <v>natalia</v>
      </c>
      <c r="J32" s="73"/>
      <c r="K32" s="64" t="s">
        <v>271</v>
      </c>
      <c r="L32" s="63">
        <v>1</v>
      </c>
      <c r="M32" s="66" t="str">
        <f>'sez01'!M32</f>
        <v>canfarotta</v>
      </c>
      <c r="N32" s="63"/>
      <c r="O32" s="66" t="str">
        <f>'sez01'!O32</f>
        <v>lo schiavo</v>
      </c>
      <c r="P32" s="63">
        <v>9</v>
      </c>
      <c r="Q32" s="66" t="s">
        <v>297</v>
      </c>
      <c r="R32" s="63"/>
      <c r="S32" s="67" t="s">
        <v>298</v>
      </c>
      <c r="T32" s="63"/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>
        <v>1</v>
      </c>
      <c r="C33" s="30" t="str">
        <f>'sez01'!C33</f>
        <v>bertuccio</v>
      </c>
      <c r="D33" s="62"/>
      <c r="E33" s="30" t="str">
        <f>'sez01'!E33</f>
        <v>barati</v>
      </c>
      <c r="F33" s="63">
        <v>7</v>
      </c>
      <c r="G33" s="64" t="str">
        <f>'sez01'!G33</f>
        <v>mazzini</v>
      </c>
      <c r="H33" s="65"/>
      <c r="I33" s="30" t="str">
        <f>'sez01'!I33</f>
        <v>tondo</v>
      </c>
      <c r="J33" s="62"/>
      <c r="K33" s="64" t="s">
        <v>307</v>
      </c>
      <c r="L33" s="63">
        <v>1</v>
      </c>
      <c r="M33" s="66" t="str">
        <f>'sez01'!M33</f>
        <v>zaccaria</v>
      </c>
      <c r="N33" s="63"/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/>
      <c r="Y33" s="66" t="s">
        <v>313</v>
      </c>
      <c r="Z33" s="63"/>
      <c r="AA33" s="66" t="s">
        <v>314</v>
      </c>
      <c r="AB33" s="63"/>
      <c r="AC33" s="66" t="s">
        <v>315</v>
      </c>
      <c r="AD33" s="63">
        <v>7</v>
      </c>
      <c r="AE33" s="66" t="s">
        <v>316</v>
      </c>
      <c r="AF33" s="63">
        <v>1</v>
      </c>
    </row>
    <row r="34" spans="1:43" ht="14.15" customHeight="1">
      <c r="A34" s="30" t="str">
        <f>'sez01'!A34</f>
        <v>spinelli</v>
      </c>
      <c r="B34" s="61"/>
      <c r="C34" s="30" t="str">
        <f>'sez01'!C34</f>
        <v>grillo</v>
      </c>
      <c r="D34" s="62"/>
      <c r="E34" s="30" t="str">
        <f>'sez01'!E34</f>
        <v>fanelli</v>
      </c>
      <c r="F34" s="63">
        <v>10</v>
      </c>
      <c r="G34" s="64" t="str">
        <f>'sez01'!G34</f>
        <v>messina</v>
      </c>
      <c r="H34" s="65"/>
      <c r="I34" s="30" t="str">
        <f>'sez01'!I34</f>
        <v>pujia</v>
      </c>
      <c r="J34" s="62"/>
      <c r="K34" s="64" t="s">
        <v>320</v>
      </c>
      <c r="L34" s="63">
        <v>1</v>
      </c>
      <c r="M34" s="66" t="str">
        <f>'sez01'!M34</f>
        <v>vaccalluzzo</v>
      </c>
      <c r="N34" s="63">
        <v>2</v>
      </c>
      <c r="O34" s="66" t="str">
        <f>'sez01'!O34</f>
        <v>petracca</v>
      </c>
      <c r="P34" s="63"/>
      <c r="Q34" s="66" t="s">
        <v>322</v>
      </c>
      <c r="R34" s="63">
        <v>8</v>
      </c>
      <c r="S34" s="67" t="s">
        <v>109</v>
      </c>
      <c r="T34" s="63"/>
      <c r="U34" s="66" t="s">
        <v>323</v>
      </c>
      <c r="V34" s="63"/>
      <c r="W34" s="66" t="s">
        <v>287</v>
      </c>
      <c r="X34" s="63"/>
      <c r="Y34" s="66" t="s">
        <v>324</v>
      </c>
      <c r="Z34" s="63"/>
      <c r="AA34" s="66" t="s">
        <v>247</v>
      </c>
      <c r="AB34" s="63">
        <v>2</v>
      </c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/>
      <c r="C35" s="30" t="str">
        <f>'sez01'!C35</f>
        <v>carchedi</v>
      </c>
      <c r="D35" s="62"/>
      <c r="E35" s="30" t="str">
        <f>'sez01'!E35</f>
        <v>falduto</v>
      </c>
      <c r="F35" s="63"/>
      <c r="G35" s="64" t="str">
        <f>'sez01'!G35</f>
        <v>mobilio</v>
      </c>
      <c r="H35" s="65">
        <v>5</v>
      </c>
      <c r="I35" s="30" t="str">
        <f>'sez01'!I35</f>
        <v>furlano</v>
      </c>
      <c r="J35" s="62"/>
      <c r="K35" s="64" t="s">
        <v>228</v>
      </c>
      <c r="L35" s="63"/>
      <c r="M35" s="66" t="str">
        <f>'sez01'!M35</f>
        <v>chiaracvalloti</v>
      </c>
      <c r="N35" s="63">
        <v>9</v>
      </c>
      <c r="O35" s="66" t="str">
        <f>'sez01'!O35</f>
        <v>polistina</v>
      </c>
      <c r="P35" s="63">
        <v>3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>
        <v>1</v>
      </c>
      <c r="AA35" s="66" t="s">
        <v>336</v>
      </c>
      <c r="AB35" s="63"/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>
        <v>1</v>
      </c>
      <c r="C36" s="30" t="str">
        <f>'sez01'!C36</f>
        <v>d'ambrosio</v>
      </c>
      <c r="D36" s="62"/>
      <c r="E36" s="30" t="str">
        <f>'sez01'!E36</f>
        <v>cuzzucoli</v>
      </c>
      <c r="F36" s="63">
        <v>10</v>
      </c>
      <c r="G36" s="64" t="str">
        <f>'sez01'!G36</f>
        <v>murdà</v>
      </c>
      <c r="H36" s="65"/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>
        <v>3</v>
      </c>
      <c r="Q36" s="66" t="s">
        <v>346</v>
      </c>
      <c r="R36" s="63">
        <v>1</v>
      </c>
      <c r="S36" s="67" t="s">
        <v>347</v>
      </c>
      <c r="T36" s="63"/>
      <c r="U36" s="66" t="s">
        <v>348</v>
      </c>
      <c r="V36" s="63"/>
      <c r="W36" s="66" t="s">
        <v>349</v>
      </c>
      <c r="X36" s="63">
        <v>5</v>
      </c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/>
      <c r="C37" s="30" t="str">
        <f>'sez01'!C37</f>
        <v>sorbilli</v>
      </c>
      <c r="D37" s="62">
        <v>2</v>
      </c>
      <c r="E37" s="30" t="str">
        <f>'sez01'!E37</f>
        <v>speziale</v>
      </c>
      <c r="F37" s="63">
        <v>1</v>
      </c>
      <c r="G37" s="64" t="str">
        <f>'sez01'!G37</f>
        <v>nicolini</v>
      </c>
      <c r="H37" s="65"/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/>
      <c r="O37" s="66" t="str">
        <f>'sez01'!O37</f>
        <v>ramondino</v>
      </c>
      <c r="P37" s="63"/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/>
      <c r="Y37" s="66"/>
      <c r="Z37" s="63"/>
      <c r="AA37" s="66" t="s">
        <v>364</v>
      </c>
      <c r="AB37" s="63">
        <v>1</v>
      </c>
      <c r="AC37" s="66" t="s">
        <v>365</v>
      </c>
      <c r="AD37" s="63">
        <v>6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/>
      <c r="E38" s="30" t="str">
        <f>'sez01'!E38</f>
        <v>lo gatto</v>
      </c>
      <c r="F38" s="63"/>
      <c r="G38" s="64" t="str">
        <f>'sez01'!G38</f>
        <v>piro</v>
      </c>
      <c r="H38" s="65">
        <v>2</v>
      </c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>
        <v>1</v>
      </c>
      <c r="O38" s="66" t="str">
        <f>'sez01'!O38</f>
        <v>repaci</v>
      </c>
      <c r="P38" s="63"/>
      <c r="Q38" s="66" t="s">
        <v>372</v>
      </c>
      <c r="R38" s="63">
        <v>3</v>
      </c>
      <c r="S38" s="67" t="s">
        <v>373</v>
      </c>
      <c r="T38" s="63"/>
      <c r="U38" s="66"/>
      <c r="V38" s="63"/>
      <c r="W38" s="66" t="s">
        <v>374</v>
      </c>
      <c r="X38" s="63"/>
      <c r="Y38" s="66"/>
      <c r="Z38" s="63"/>
      <c r="AA38" s="66" t="s">
        <v>375</v>
      </c>
      <c r="AB38" s="63">
        <v>4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>
        <v>5</v>
      </c>
      <c r="C39" s="30" t="str">
        <f>'sez01'!C39</f>
        <v>accorinti</v>
      </c>
      <c r="D39" s="62"/>
      <c r="E39" s="30" t="str">
        <f>'sez01'!E39</f>
        <v>russo  gius.</v>
      </c>
      <c r="F39" s="63">
        <v>5</v>
      </c>
      <c r="G39" s="64" t="str">
        <f>'sez01'!G39</f>
        <v>roschetti</v>
      </c>
      <c r="H39" s="65">
        <v>3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>
        <v>2</v>
      </c>
      <c r="O39" s="66" t="str">
        <f>'sez01'!O39</f>
        <v>ruscio</v>
      </c>
      <c r="P39" s="63"/>
      <c r="Q39" s="66" t="s">
        <v>385</v>
      </c>
      <c r="R39" s="63"/>
      <c r="S39" s="67" t="s">
        <v>386</v>
      </c>
      <c r="T39" s="63"/>
      <c r="U39" s="66"/>
      <c r="V39" s="63"/>
      <c r="W39" s="66" t="s">
        <v>387</v>
      </c>
      <c r="X39" s="63"/>
      <c r="Y39" s="66"/>
      <c r="Z39" s="63"/>
      <c r="AA39" s="66" t="s">
        <v>297</v>
      </c>
      <c r="AB39" s="63">
        <v>4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3</v>
      </c>
      <c r="G40" s="64" t="str">
        <f>'sez01'!G40</f>
        <v>russo</v>
      </c>
      <c r="H40" s="65"/>
      <c r="I40" s="30" t="str">
        <f>'sez01'!I40</f>
        <v>mirabello</v>
      </c>
      <c r="J40" s="62"/>
      <c r="K40" s="64" t="s">
        <v>347</v>
      </c>
      <c r="L40" s="63"/>
      <c r="M40" s="66" t="str">
        <f>'sez01'!M40</f>
        <v>lombardo</v>
      </c>
      <c r="N40" s="63">
        <v>1</v>
      </c>
      <c r="O40" s="66" t="str">
        <f>'sez01'!O40</f>
        <v>russo</v>
      </c>
      <c r="P40" s="63"/>
      <c r="Q40" s="66" t="s">
        <v>376</v>
      </c>
      <c r="R40" s="63">
        <v>6</v>
      </c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>
        <v>1</v>
      </c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>
        <v>1</v>
      </c>
      <c r="E41" s="30" t="str">
        <f>'sez01'!E41</f>
        <v>russo rosario</v>
      </c>
      <c r="F41" s="63">
        <v>1</v>
      </c>
      <c r="G41" s="64" t="str">
        <f>'sez01'!G41</f>
        <v>tavella</v>
      </c>
      <c r="H41" s="65"/>
      <c r="I41" s="30" t="str">
        <f>'sez01'!I41</f>
        <v>grasso</v>
      </c>
      <c r="J41" s="62">
        <v>1</v>
      </c>
      <c r="K41" s="64" t="s">
        <v>397</v>
      </c>
      <c r="L41" s="63"/>
      <c r="M41" s="66"/>
      <c r="N41" s="63"/>
      <c r="O41" s="66" t="str">
        <f>'sez01'!O41</f>
        <v>schirripa</v>
      </c>
      <c r="P41" s="63">
        <v>3</v>
      </c>
      <c r="Q41" s="66" t="s">
        <v>399</v>
      </c>
      <c r="R41" s="63"/>
      <c r="S41" s="67"/>
      <c r="T41" s="63"/>
      <c r="U41" s="66"/>
      <c r="V41" s="63"/>
      <c r="W41" s="66" t="s">
        <v>400</v>
      </c>
      <c r="X41" s="63">
        <v>4</v>
      </c>
      <c r="Y41" s="66"/>
      <c r="Z41" s="63"/>
      <c r="AA41" s="66" t="s">
        <v>374</v>
      </c>
      <c r="AB41" s="63"/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>
        <v>6</v>
      </c>
      <c r="I42" s="30" t="str">
        <f>'sez01'!I42</f>
        <v>deodato</v>
      </c>
      <c r="J42" s="62"/>
      <c r="K42" s="64" t="s">
        <v>464</v>
      </c>
      <c r="L42" s="63">
        <v>7</v>
      </c>
      <c r="M42" s="66"/>
      <c r="N42" s="63"/>
      <c r="O42" s="66" t="str">
        <f>'sez01'!O42</f>
        <v>scigliano</v>
      </c>
      <c r="P42" s="63"/>
      <c r="Q42" s="66"/>
      <c r="R42" s="63"/>
      <c r="S42" s="67"/>
      <c r="T42" s="63"/>
      <c r="U42" s="66"/>
      <c r="V42" s="63"/>
      <c r="W42" s="66" t="s">
        <v>405</v>
      </c>
      <c r="X42" s="63">
        <v>3</v>
      </c>
      <c r="Y42" s="66"/>
      <c r="Z42" s="63"/>
      <c r="AA42" s="66" t="s">
        <v>406</v>
      </c>
      <c r="AB42" s="63">
        <v>1</v>
      </c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4</v>
      </c>
      <c r="G43" s="64" t="str">
        <f>'sez01'!G43</f>
        <v>trapani</v>
      </c>
      <c r="H43" s="65">
        <v>4</v>
      </c>
      <c r="I43" s="30" t="str">
        <f>'sez01'!I43</f>
        <v>manco</v>
      </c>
      <c r="J43" s="62">
        <v>1</v>
      </c>
      <c r="K43" s="30" t="str">
        <f>'sez01'!K43</f>
        <v>tino donatella</v>
      </c>
      <c r="L43" s="63"/>
      <c r="M43" s="66"/>
      <c r="N43" s="63"/>
      <c r="O43" s="66" t="str">
        <f>'sez01'!O43</f>
        <v>talarico</v>
      </c>
      <c r="P43" s="63">
        <v>1</v>
      </c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>
        <v>1</v>
      </c>
      <c r="G44" s="64" t="str">
        <f>'sez01'!G44</f>
        <v>trentacapilli</v>
      </c>
      <c r="H44" s="65">
        <v>4</v>
      </c>
      <c r="I44" s="30"/>
      <c r="J44" s="62"/>
      <c r="K44" s="30" t="str">
        <f>'sez01'!K44</f>
        <v>tino giuseppe</v>
      </c>
      <c r="L44" s="63"/>
      <c r="M44" s="66"/>
      <c r="N44" s="63"/>
      <c r="O44" s="66" t="str">
        <f>'sez01'!O44</f>
        <v>romano</v>
      </c>
      <c r="P44" s="63"/>
      <c r="Q44" s="66"/>
      <c r="R44" s="63"/>
      <c r="S44" s="67"/>
      <c r="T44" s="63"/>
      <c r="U44" s="66"/>
      <c r="V44" s="63"/>
      <c r="W44" s="66" t="s">
        <v>415</v>
      </c>
      <c r="X44" s="63"/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5</v>
      </c>
      <c r="G45" s="64" t="str">
        <f>'sez01'!G45</f>
        <v>tulosai</v>
      </c>
      <c r="H45" s="65">
        <v>5</v>
      </c>
      <c r="I45" s="30"/>
      <c r="J45" s="62"/>
      <c r="K45" s="30" t="str">
        <f>'sez01'!K45</f>
        <v>tino marisa</v>
      </c>
      <c r="L45" s="63"/>
      <c r="M45" s="66"/>
      <c r="N45" s="63"/>
      <c r="O45" s="66" t="str">
        <f>'sez01'!O45</f>
        <v>borello</v>
      </c>
      <c r="P45" s="63"/>
      <c r="Q45" s="66"/>
      <c r="R45" s="63"/>
      <c r="S45" s="67"/>
      <c r="T45" s="63"/>
      <c r="U45" s="66"/>
      <c r="V45" s="63"/>
      <c r="W45" s="66" t="s">
        <v>376</v>
      </c>
      <c r="X45" s="63">
        <v>1</v>
      </c>
      <c r="Y45" s="66"/>
      <c r="Z45" s="66"/>
      <c r="AA45" s="66" t="s">
        <v>419</v>
      </c>
      <c r="AB45" s="63">
        <v>9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>
        <v>3</v>
      </c>
      <c r="G46" s="64" t="str">
        <f>'sez01'!G46</f>
        <v>ursida</v>
      </c>
      <c r="H46" s="65">
        <v>5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/>
      <c r="Y46" s="66"/>
      <c r="Z46" s="66"/>
      <c r="AA46" s="66" t="s">
        <v>423</v>
      </c>
      <c r="AB46" s="63">
        <v>2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22</v>
      </c>
      <c r="C56" s="4"/>
      <c r="D56" s="4">
        <f>SUM(D15:D54)</f>
        <v>13</v>
      </c>
      <c r="E56" s="4"/>
      <c r="F56" s="4">
        <f>SUM(F15:F54)</f>
        <v>144</v>
      </c>
      <c r="G56" s="4"/>
      <c r="H56" s="4">
        <f>SUM(H15:H54)</f>
        <v>69</v>
      </c>
      <c r="I56" s="4"/>
      <c r="J56" s="4">
        <f>SUM(J15:J54)</f>
        <v>8</v>
      </c>
      <c r="K56" s="4"/>
      <c r="L56" s="4">
        <f>SUM(L15:L54)</f>
        <v>32</v>
      </c>
      <c r="M56" s="4"/>
      <c r="N56" s="4">
        <f>SUM(N15:N54)</f>
        <v>50</v>
      </c>
      <c r="O56" s="4"/>
      <c r="P56" s="4">
        <f>SUM(P15:P54)</f>
        <v>47</v>
      </c>
      <c r="Q56" s="4"/>
      <c r="R56" s="4">
        <f>SUM(R15:R54)</f>
        <v>43</v>
      </c>
      <c r="S56" s="4"/>
      <c r="T56" s="4">
        <f>SUM(T15:T54)</f>
        <v>11</v>
      </c>
      <c r="U56" s="4"/>
      <c r="V56" s="4">
        <f>SUM(V15:V54)</f>
        <v>4</v>
      </c>
      <c r="W56" s="4"/>
      <c r="X56" s="4">
        <f>SUM(X15:X54)</f>
        <v>65</v>
      </c>
      <c r="Y56" s="4"/>
      <c r="Z56" s="4">
        <f>SUM(Z15:Z54)</f>
        <v>6</v>
      </c>
      <c r="AA56" s="4"/>
      <c r="AB56" s="4">
        <f>SUM(AB15:AB54)</f>
        <v>34</v>
      </c>
      <c r="AC56" s="4"/>
      <c r="AD56" s="4">
        <f>SUM(AD15:AD54)</f>
        <v>31</v>
      </c>
      <c r="AE56" s="4"/>
      <c r="AF56" s="4">
        <f>SUM(AF15:AF54)</f>
        <v>8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3.7478705281090291E-2</v>
      </c>
      <c r="C57" s="56"/>
      <c r="D57" s="56">
        <f>D56/$A$58</f>
        <v>2.2146507666098807E-2</v>
      </c>
      <c r="E57" s="56"/>
      <c r="F57" s="56">
        <f>F56/$A$58</f>
        <v>0.24531516183986371</v>
      </c>
      <c r="G57" s="56"/>
      <c r="H57" s="56">
        <f>H56/$A$58</f>
        <v>0.11754684838160136</v>
      </c>
      <c r="I57" s="56"/>
      <c r="J57" s="56">
        <f>J56/$A$58</f>
        <v>1.3628620102214651E-2</v>
      </c>
      <c r="K57" s="56"/>
      <c r="L57" s="56">
        <f>L56/$A$58</f>
        <v>5.4514480408858604E-2</v>
      </c>
      <c r="M57" s="56"/>
      <c r="N57" s="56">
        <f>N56/$A$58</f>
        <v>8.5178875638841564E-2</v>
      </c>
      <c r="O57" s="56"/>
      <c r="P57" s="56">
        <f>P56/$A$58</f>
        <v>8.006814310051108E-2</v>
      </c>
      <c r="Q57" s="56"/>
      <c r="R57" s="56">
        <f>R56/$A$58</f>
        <v>7.3253833049403749E-2</v>
      </c>
      <c r="S57" s="56"/>
      <c r="T57" s="56">
        <f>T56/$A$58</f>
        <v>1.8739352640545145E-2</v>
      </c>
      <c r="U57" s="56"/>
      <c r="V57" s="56">
        <f>V56/$A$58</f>
        <v>6.8143100511073255E-3</v>
      </c>
      <c r="W57" s="56"/>
      <c r="X57" s="56">
        <f>X56/$A$58</f>
        <v>0.11073253833049404</v>
      </c>
      <c r="Y57" s="56"/>
      <c r="Z57" s="56">
        <f>Z56/$A$58</f>
        <v>1.0221465076660987E-2</v>
      </c>
      <c r="AA57" s="56"/>
      <c r="AB57" s="56">
        <f>AB56/$A$58</f>
        <v>5.7921635434412269E-2</v>
      </c>
      <c r="AC57" s="56"/>
      <c r="AD57" s="56">
        <f>AD56/$A$58</f>
        <v>5.2810902896081771E-2</v>
      </c>
      <c r="AE57" s="56"/>
      <c r="AF57" s="56">
        <f>AF56/$A$58</f>
        <v>1.3628620102214651E-2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587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150" topLeftCell="A25">
      <selection activeCell="L43" sqref="L43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49" firstPageNumber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6"/>
  <dimension ref="A1:AQ72"/>
  <sheetViews>
    <sheetView view="pageBreakPreview" topLeftCell="I1" zoomScale="60" zoomScaleNormal="16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9.26953125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7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427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/>
      <c r="C15" s="30" t="str">
        <f>'sez01'!C15</f>
        <v>ferraro</v>
      </c>
      <c r="D15" s="62"/>
      <c r="E15" s="30" t="str">
        <f>'sez01'!E15</f>
        <v>brasca</v>
      </c>
      <c r="F15" s="63">
        <v>1</v>
      </c>
      <c r="G15" s="64" t="str">
        <f>'sez01'!G15</f>
        <v>Tucci</v>
      </c>
      <c r="H15" s="65">
        <v>2</v>
      </c>
      <c r="I15" s="30" t="str">
        <f>'sez01'!I15</f>
        <v>scarano</v>
      </c>
      <c r="J15" s="62"/>
      <c r="K15" s="64" t="s">
        <v>58</v>
      </c>
      <c r="L15" s="63">
        <v>5</v>
      </c>
      <c r="M15" s="66" t="str">
        <f>'sez01'!M15</f>
        <v>pugliese</v>
      </c>
      <c r="N15" s="63"/>
      <c r="O15" s="66" t="str">
        <f>'sez01'!O15</f>
        <v>barbuto g</v>
      </c>
      <c r="P15" s="63"/>
      <c r="Q15" s="66" t="str">
        <f>'sez01'!Q15</f>
        <v>lagrotta</v>
      </c>
      <c r="R15" s="63"/>
      <c r="S15" s="67" t="s">
        <v>62</v>
      </c>
      <c r="T15" s="63">
        <v>5</v>
      </c>
      <c r="U15" s="66" t="s">
        <v>63</v>
      </c>
      <c r="V15" s="63"/>
      <c r="W15" s="66" t="s">
        <v>64</v>
      </c>
      <c r="X15" s="63">
        <v>8</v>
      </c>
      <c r="Y15" s="66" t="s">
        <v>65</v>
      </c>
      <c r="Z15" s="63"/>
      <c r="AA15" s="66" t="s">
        <v>66</v>
      </c>
      <c r="AB15" s="63"/>
      <c r="AC15" s="66" t="s">
        <v>67</v>
      </c>
      <c r="AD15" s="63">
        <v>4</v>
      </c>
      <c r="AE15" s="66" t="s">
        <v>68</v>
      </c>
      <c r="AF15" s="63"/>
    </row>
    <row r="16" spans="1:43" ht="14.15" customHeight="1">
      <c r="A16" s="30" t="str">
        <f>'sez01'!A16</f>
        <v>barbieri g</v>
      </c>
      <c r="B16" s="61"/>
      <c r="C16" s="30" t="str">
        <f>'sez01'!C16</f>
        <v>scrugli</v>
      </c>
      <c r="D16" s="62">
        <v>2</v>
      </c>
      <c r="E16" s="30" t="str">
        <f>'sez01'!E16</f>
        <v>nesci</v>
      </c>
      <c r="F16" s="63">
        <v>4</v>
      </c>
      <c r="G16" s="64" t="str">
        <f>'sez01'!G16</f>
        <v>barbuto</v>
      </c>
      <c r="H16" s="65">
        <v>4</v>
      </c>
      <c r="I16" s="30" t="str">
        <f>'sez01'!I16</f>
        <v>lo torto</v>
      </c>
      <c r="J16" s="62">
        <v>3</v>
      </c>
      <c r="K16" s="64" t="s">
        <v>73</v>
      </c>
      <c r="L16" s="63"/>
      <c r="M16" s="66" t="str">
        <f>'sez01'!M16</f>
        <v>arena</v>
      </c>
      <c r="N16" s="63">
        <v>6</v>
      </c>
      <c r="O16" s="66" t="str">
        <f>'sez01'!O16</f>
        <v>borello</v>
      </c>
      <c r="P16" s="63">
        <v>1</v>
      </c>
      <c r="Q16" s="66" t="s">
        <v>76</v>
      </c>
      <c r="R16" s="63">
        <v>1</v>
      </c>
      <c r="S16" s="67" t="s">
        <v>77</v>
      </c>
      <c r="T16" s="63">
        <v>6</v>
      </c>
      <c r="U16" s="66" t="s">
        <v>78</v>
      </c>
      <c r="V16" s="63"/>
      <c r="W16" s="66" t="s">
        <v>79</v>
      </c>
      <c r="X16" s="63">
        <v>5</v>
      </c>
      <c r="Y16" s="66" t="s">
        <v>80</v>
      </c>
      <c r="Z16" s="63"/>
      <c r="AA16" s="66" t="s">
        <v>74</v>
      </c>
      <c r="AB16" s="63">
        <v>1</v>
      </c>
      <c r="AC16" s="66" t="s">
        <v>81</v>
      </c>
      <c r="AD16" s="63">
        <v>4</v>
      </c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/>
      <c r="E17" s="30" t="str">
        <f>'sez01'!E17</f>
        <v>muratore</v>
      </c>
      <c r="F17" s="63">
        <v>5</v>
      </c>
      <c r="G17" s="64" t="str">
        <f>'sez01'!G17</f>
        <v>barillaro</v>
      </c>
      <c r="H17" s="65"/>
      <c r="I17" s="30" t="str">
        <f>'sez01'!I17</f>
        <v>cataudella</v>
      </c>
      <c r="J17" s="62">
        <v>2</v>
      </c>
      <c r="K17" s="64" t="s">
        <v>88</v>
      </c>
      <c r="L17" s="63"/>
      <c r="M17" s="66" t="str">
        <f>'sez01'!M17</f>
        <v>artusa</v>
      </c>
      <c r="N17" s="63">
        <v>1</v>
      </c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>
        <v>1</v>
      </c>
      <c r="U17" s="66" t="s">
        <v>92</v>
      </c>
      <c r="V17" s="63"/>
      <c r="W17" s="66" t="s">
        <v>93</v>
      </c>
      <c r="X17" s="63">
        <v>3</v>
      </c>
      <c r="Y17" s="66" t="s">
        <v>94</v>
      </c>
      <c r="Z17" s="63"/>
      <c r="AA17" s="66" t="s">
        <v>95</v>
      </c>
      <c r="AB17" s="63">
        <v>3</v>
      </c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/>
      <c r="C18" s="30" t="str">
        <f>'sez01'!C18</f>
        <v>casuscelli</v>
      </c>
      <c r="D18" s="62">
        <v>2</v>
      </c>
      <c r="E18" s="30" t="str">
        <f>'sez01'!E18</f>
        <v>servelli</v>
      </c>
      <c r="F18" s="63">
        <v>3</v>
      </c>
      <c r="G18" s="64" t="str">
        <f>'sez01'!G18</f>
        <v>bianco</v>
      </c>
      <c r="H18" s="65">
        <v>1</v>
      </c>
      <c r="I18" s="30" t="str">
        <f>'sez01'!I18</f>
        <v>medini</v>
      </c>
      <c r="J18" s="62">
        <v>2</v>
      </c>
      <c r="K18" s="64" t="s">
        <v>103</v>
      </c>
      <c r="L18" s="63">
        <v>2</v>
      </c>
      <c r="M18" s="66" t="str">
        <f>'sez01'!M18</f>
        <v>rotino</v>
      </c>
      <c r="N18" s="63">
        <v>3</v>
      </c>
      <c r="O18" s="66" t="str">
        <f>'sez01'!O18</f>
        <v>caronia</v>
      </c>
      <c r="P18" s="63"/>
      <c r="Q18" s="66" t="s">
        <v>106</v>
      </c>
      <c r="R18" s="63"/>
      <c r="S18" s="67" t="s">
        <v>107</v>
      </c>
      <c r="T18" s="63"/>
      <c r="U18" s="66" t="s">
        <v>108</v>
      </c>
      <c r="V18" s="63"/>
      <c r="W18" s="66" t="s">
        <v>109</v>
      </c>
      <c r="X18" s="63">
        <v>3</v>
      </c>
      <c r="Y18" s="66" t="s">
        <v>110</v>
      </c>
      <c r="Z18" s="63"/>
      <c r="AA18" s="66" t="s">
        <v>111</v>
      </c>
      <c r="AB18" s="63"/>
      <c r="AC18" s="66" t="s">
        <v>112</v>
      </c>
      <c r="AD18" s="63">
        <v>1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>
        <v>1</v>
      </c>
      <c r="C19" s="30" t="str">
        <f>'sez01'!C19</f>
        <v>messina</v>
      </c>
      <c r="D19" s="62"/>
      <c r="E19" s="30" t="str">
        <f>'sez01'!E19</f>
        <v>scriva</v>
      </c>
      <c r="F19" s="63">
        <v>4</v>
      </c>
      <c r="G19" s="64" t="str">
        <f>'sez01'!G19</f>
        <v>bonaddio</v>
      </c>
      <c r="H19" s="65">
        <v>3</v>
      </c>
      <c r="I19" s="30" t="str">
        <f>'sez01'!I19</f>
        <v>artuso</v>
      </c>
      <c r="J19" s="62"/>
      <c r="K19" s="64" t="s">
        <v>119</v>
      </c>
      <c r="L19" s="63"/>
      <c r="M19" s="66" t="str">
        <f>'sez01'!M19</f>
        <v>polistina</v>
      </c>
      <c r="N19" s="63">
        <v>5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2</v>
      </c>
      <c r="U19" s="66" t="s">
        <v>124</v>
      </c>
      <c r="V19" s="63"/>
      <c r="W19" s="66" t="s">
        <v>125</v>
      </c>
      <c r="X19" s="63"/>
      <c r="Y19" s="66" t="s">
        <v>126</v>
      </c>
      <c r="Z19" s="63"/>
      <c r="AA19" s="66" t="s">
        <v>127</v>
      </c>
      <c r="AB19" s="63"/>
      <c r="AC19" s="66" t="s">
        <v>128</v>
      </c>
      <c r="AD19" s="63">
        <v>1</v>
      </c>
      <c r="AE19" s="66" t="s">
        <v>129</v>
      </c>
      <c r="AF19" s="63"/>
    </row>
    <row r="20" spans="1:32" ht="14.15" customHeight="1">
      <c r="A20" s="30" t="str">
        <f>'sez01'!A20</f>
        <v>cutrullà</v>
      </c>
      <c r="B20" s="61"/>
      <c r="C20" s="30" t="str">
        <f>'sez01'!C20</f>
        <v>proto</v>
      </c>
      <c r="D20" s="62">
        <v>1</v>
      </c>
      <c r="E20" s="30" t="str">
        <f>'sez01'!E20</f>
        <v>tedesco</v>
      </c>
      <c r="F20" s="63">
        <v>1</v>
      </c>
      <c r="G20" s="64" t="str">
        <f>'sez01'!G20</f>
        <v>bova</v>
      </c>
      <c r="H20" s="65">
        <v>4</v>
      </c>
      <c r="I20" s="30" t="str">
        <f>'sez01'!I20</f>
        <v>barbieri</v>
      </c>
      <c r="J20" s="62">
        <v>1</v>
      </c>
      <c r="K20" s="64" t="s">
        <v>135</v>
      </c>
      <c r="L20" s="63">
        <v>1</v>
      </c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/>
      <c r="S20" s="67" t="s">
        <v>139</v>
      </c>
      <c r="T20" s="63">
        <v>1</v>
      </c>
      <c r="U20" s="66" t="s">
        <v>140</v>
      </c>
      <c r="V20" s="63"/>
      <c r="W20" s="66" t="s">
        <v>59</v>
      </c>
      <c r="X20" s="63">
        <v>7</v>
      </c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>
        <v>1</v>
      </c>
      <c r="E21" s="30" t="str">
        <f>'sez01'!E21</f>
        <v>ierfone</v>
      </c>
      <c r="F21" s="63">
        <v>2</v>
      </c>
      <c r="G21" s="64" t="str">
        <f>'sez01'!G21</f>
        <v>contartese</v>
      </c>
      <c r="H21" s="65">
        <v>1</v>
      </c>
      <c r="I21" s="30" t="str">
        <f>'sez01'!I21</f>
        <v>di prima</v>
      </c>
      <c r="J21" s="62"/>
      <c r="K21" s="64" t="s">
        <v>149</v>
      </c>
      <c r="L21" s="63">
        <v>3</v>
      </c>
      <c r="M21" s="66" t="str">
        <f>'sez01'!M21</f>
        <v>mattei</v>
      </c>
      <c r="N21" s="63"/>
      <c r="O21" s="66" t="str">
        <f>'sez01'!O21</f>
        <v>de cristofaro</v>
      </c>
      <c r="P21" s="63">
        <v>2</v>
      </c>
      <c r="Q21" s="66" t="s">
        <v>152</v>
      </c>
      <c r="R21" s="63">
        <v>6</v>
      </c>
      <c r="S21" s="67" t="s">
        <v>153</v>
      </c>
      <c r="T21" s="63">
        <v>1</v>
      </c>
      <c r="U21" s="66" t="s">
        <v>154</v>
      </c>
      <c r="V21" s="63"/>
      <c r="W21" s="66" t="s">
        <v>92</v>
      </c>
      <c r="X21" s="63">
        <v>3</v>
      </c>
      <c r="Y21" s="66" t="s">
        <v>155</v>
      </c>
      <c r="Z21" s="63"/>
      <c r="AA21" s="66" t="s">
        <v>99</v>
      </c>
      <c r="AB21" s="63"/>
      <c r="AC21" s="66" t="s">
        <v>156</v>
      </c>
      <c r="AD21" s="63">
        <v>1</v>
      </c>
      <c r="AE21" s="66" t="s">
        <v>157</v>
      </c>
      <c r="AF21" s="63"/>
    </row>
    <row r="22" spans="1:32" ht="14.15" customHeight="1">
      <c r="A22" s="30" t="str">
        <f>'sez01'!A22</f>
        <v>de seta</v>
      </c>
      <c r="B22" s="61">
        <v>1</v>
      </c>
      <c r="C22" s="30" t="str">
        <f>'sez01'!C22</f>
        <v>dusci</v>
      </c>
      <c r="D22" s="62">
        <v>2</v>
      </c>
      <c r="E22" s="30" t="str">
        <f>'sez01'!E22</f>
        <v>mio</v>
      </c>
      <c r="F22" s="63">
        <v>1</v>
      </c>
      <c r="G22" s="64" t="str">
        <f>'sez01'!G22</f>
        <v>cortese</v>
      </c>
      <c r="H22" s="65">
        <v>1</v>
      </c>
      <c r="I22" s="30" t="str">
        <f>'sez01'!I22</f>
        <v>cigaina</v>
      </c>
      <c r="J22" s="62"/>
      <c r="K22" s="64" t="s">
        <v>163</v>
      </c>
      <c r="L22" s="63">
        <v>4</v>
      </c>
      <c r="M22" s="66" t="str">
        <f>'sez01'!M22</f>
        <v>melluso</v>
      </c>
      <c r="N22" s="63"/>
      <c r="O22" s="66" t="str">
        <f>'sez01'!O22</f>
        <v>di donato</v>
      </c>
      <c r="P22" s="63">
        <v>1</v>
      </c>
      <c r="Q22" s="66" t="s">
        <v>166</v>
      </c>
      <c r="R22" s="63"/>
      <c r="S22" s="67" t="s">
        <v>167</v>
      </c>
      <c r="T22" s="63"/>
      <c r="U22" s="66" t="s">
        <v>168</v>
      </c>
      <c r="V22" s="63"/>
      <c r="W22" s="66" t="s">
        <v>169</v>
      </c>
      <c r="X22" s="63">
        <v>2</v>
      </c>
      <c r="Y22" s="66" t="s">
        <v>170</v>
      </c>
      <c r="Z22" s="63"/>
      <c r="AA22" s="66" t="s">
        <v>171</v>
      </c>
      <c r="AB22" s="63">
        <v>1</v>
      </c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/>
      <c r="E23" s="30" t="str">
        <f>'sez01'!E23</f>
        <v>fedele</v>
      </c>
      <c r="F23" s="63">
        <v>1</v>
      </c>
      <c r="G23" s="64" t="str">
        <f>'sez01'!G23</f>
        <v>cutrullà</v>
      </c>
      <c r="H23" s="65">
        <v>1</v>
      </c>
      <c r="I23" s="30" t="str">
        <f>'sez01'!I23</f>
        <v>de renzo</v>
      </c>
      <c r="J23" s="62"/>
      <c r="K23" s="64" t="s">
        <v>178</v>
      </c>
      <c r="L23" s="63"/>
      <c r="M23" s="66" t="str">
        <f>'sez01'!M23</f>
        <v>simiele</v>
      </c>
      <c r="N23" s="63"/>
      <c r="O23" s="66" t="str">
        <f>'sez01'!O23</f>
        <v>di fede</v>
      </c>
      <c r="P23" s="63">
        <v>1</v>
      </c>
      <c r="Q23" s="66" t="s">
        <v>181</v>
      </c>
      <c r="R23" s="63"/>
      <c r="S23" s="67" t="s">
        <v>182</v>
      </c>
      <c r="T23" s="63"/>
      <c r="U23" s="66" t="s">
        <v>183</v>
      </c>
      <c r="V23" s="63"/>
      <c r="W23" s="66" t="s">
        <v>55</v>
      </c>
      <c r="X23" s="63"/>
      <c r="Y23" s="66" t="s">
        <v>184</v>
      </c>
      <c r="Z23" s="63"/>
      <c r="AA23" s="66" t="s">
        <v>185</v>
      </c>
      <c r="AB23" s="63"/>
      <c r="AC23" s="66" t="s">
        <v>186</v>
      </c>
      <c r="AD23" s="63"/>
      <c r="AE23" s="66" t="s">
        <v>187</v>
      </c>
      <c r="AF23" s="63"/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/>
      <c r="E24" s="30" t="str">
        <f>'sez01'!E24</f>
        <v>guarino</v>
      </c>
      <c r="F24" s="63"/>
      <c r="G24" s="64" t="str">
        <f>'sez01'!G24</f>
        <v>d'elia</v>
      </c>
      <c r="H24" s="65">
        <v>2</v>
      </c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2</v>
      </c>
      <c r="S24" s="67" t="s">
        <v>195</v>
      </c>
      <c r="T24" s="63"/>
      <c r="U24" s="66" t="s">
        <v>196</v>
      </c>
      <c r="V24" s="63"/>
      <c r="W24" s="66" t="s">
        <v>197</v>
      </c>
      <c r="X24" s="63"/>
      <c r="Y24" s="66" t="s">
        <v>198</v>
      </c>
      <c r="Z24" s="63"/>
      <c r="AA24" s="66" t="s">
        <v>199</v>
      </c>
      <c r="AB24" s="63"/>
      <c r="AC24" s="66" t="s">
        <v>200</v>
      </c>
      <c r="AD24" s="63">
        <v>2</v>
      </c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/>
      <c r="C25" s="30" t="str">
        <f>'sez01'!C25</f>
        <v>loci</v>
      </c>
      <c r="D25" s="62"/>
      <c r="E25" s="30" t="str">
        <f>'sez01'!E25</f>
        <v>putrino</v>
      </c>
      <c r="F25" s="63">
        <v>4</v>
      </c>
      <c r="G25" s="64" t="str">
        <f>'sez01'!G25</f>
        <v>de lorenzo</v>
      </c>
      <c r="H25" s="65">
        <v>2</v>
      </c>
      <c r="I25" s="30" t="str">
        <f>'sez01'!I25</f>
        <v>vangeli</v>
      </c>
      <c r="J25" s="62"/>
      <c r="K25" s="64" t="s">
        <v>207</v>
      </c>
      <c r="L25" s="63"/>
      <c r="M25" s="66" t="str">
        <f>'sez01'!M25</f>
        <v>palmieri</v>
      </c>
      <c r="N25" s="63"/>
      <c r="O25" s="66" t="str">
        <f>'sez01'!O25</f>
        <v>franzè</v>
      </c>
      <c r="P25" s="63"/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/>
      <c r="AA25" s="66" t="s">
        <v>213</v>
      </c>
      <c r="AB25" s="63"/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>
        <v>2</v>
      </c>
      <c r="C26" s="30" t="str">
        <f>'sez01'!C26</f>
        <v>romano</v>
      </c>
      <c r="D26" s="69"/>
      <c r="E26" s="30" t="str">
        <f>'sez01'!E26</f>
        <v>franzè</v>
      </c>
      <c r="F26" s="70">
        <v>1</v>
      </c>
      <c r="G26" s="64" t="str">
        <f>'sez01'!G26</f>
        <v>esposito</v>
      </c>
      <c r="H26" s="71">
        <v>1</v>
      </c>
      <c r="I26" s="30" t="str">
        <f>'sez01'!I26</f>
        <v>fabroni</v>
      </c>
      <c r="J26" s="69"/>
      <c r="K26" s="64" t="s">
        <v>220</v>
      </c>
      <c r="L26" s="63"/>
      <c r="M26" s="66" t="str">
        <f>'sez01'!M26</f>
        <v>di betta</v>
      </c>
      <c r="N26" s="70"/>
      <c r="O26" s="66" t="str">
        <f>'sez01'!O26</f>
        <v>greco</v>
      </c>
      <c r="P26" s="63"/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/>
      <c r="AE26" s="64" t="s">
        <v>229</v>
      </c>
      <c r="AF26" s="63"/>
    </row>
    <row r="27" spans="1:32" ht="14.15" customHeight="1">
      <c r="A27" s="30" t="str">
        <f>'sez01'!A27</f>
        <v>mangone</v>
      </c>
      <c r="B27" s="61"/>
      <c r="C27" s="30" t="str">
        <f>'sez01'!C27</f>
        <v>paura</v>
      </c>
      <c r="D27" s="62"/>
      <c r="E27" s="30" t="str">
        <f>'sez01'!E27</f>
        <v>sorrenti</v>
      </c>
      <c r="F27" s="63"/>
      <c r="G27" s="64" t="str">
        <f>'sez01'!G27</f>
        <v>fortuna</v>
      </c>
      <c r="H27" s="65"/>
      <c r="I27" s="30" t="str">
        <f>'sez01'!I27</f>
        <v>lo bianco</v>
      </c>
      <c r="J27" s="62"/>
      <c r="K27" s="64" t="s">
        <v>234</v>
      </c>
      <c r="L27" s="63">
        <v>1</v>
      </c>
      <c r="M27" s="66" t="str">
        <f>'sez01'!M27</f>
        <v>nusdeo</v>
      </c>
      <c r="N27" s="63"/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/>
      <c r="W27" s="66" t="s">
        <v>239</v>
      </c>
      <c r="X27" s="63"/>
      <c r="Y27" s="66" t="s">
        <v>240</v>
      </c>
      <c r="Z27" s="63"/>
      <c r="AA27" s="66" t="s">
        <v>241</v>
      </c>
      <c r="AB27" s="63">
        <v>4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/>
      <c r="C28" s="30" t="str">
        <f>'sez01'!C28</f>
        <v>gambardella</v>
      </c>
      <c r="D28" s="62"/>
      <c r="E28" s="30" t="str">
        <f>'sez01'!E28</f>
        <v>riga</v>
      </c>
      <c r="F28" s="63">
        <v>2</v>
      </c>
      <c r="G28" s="64" t="str">
        <f>'sez01'!G28</f>
        <v>grillo</v>
      </c>
      <c r="H28" s="65"/>
      <c r="I28" s="30" t="str">
        <f>'sez01'!I28</f>
        <v>barbieri</v>
      </c>
      <c r="J28" s="62"/>
      <c r="K28" s="64" t="s">
        <v>245</v>
      </c>
      <c r="L28" s="63">
        <v>3</v>
      </c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/>
      <c r="S28" s="67" t="s">
        <v>54</v>
      </c>
      <c r="T28" s="63"/>
      <c r="U28" s="66" t="s">
        <v>249</v>
      </c>
      <c r="V28" s="63"/>
      <c r="W28" s="66" t="s">
        <v>172</v>
      </c>
      <c r="X28" s="63">
        <v>1</v>
      </c>
      <c r="Y28" s="66" t="s">
        <v>250</v>
      </c>
      <c r="Z28" s="63"/>
      <c r="AA28" s="66" t="s">
        <v>145</v>
      </c>
      <c r="AB28" s="63"/>
      <c r="AC28" s="66" t="s">
        <v>251</v>
      </c>
      <c r="AD28" s="63"/>
      <c r="AE28" s="66" t="s">
        <v>252</v>
      </c>
      <c r="AF28" s="63"/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>
        <v>8</v>
      </c>
      <c r="G29" s="64" t="str">
        <f>'sez01'!G29</f>
        <v>lampasi</v>
      </c>
      <c r="H29" s="65"/>
      <c r="I29" s="30" t="str">
        <f>'sez01'!I29</f>
        <v>maiolo</v>
      </c>
      <c r="J29" s="62"/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3</v>
      </c>
      <c r="Q29" s="66" t="s">
        <v>260</v>
      </c>
      <c r="R29" s="63"/>
      <c r="S29" s="67" t="s">
        <v>233</v>
      </c>
      <c r="T29" s="63"/>
      <c r="U29" s="66" t="s">
        <v>261</v>
      </c>
      <c r="V29" s="63"/>
      <c r="W29" s="66" t="s">
        <v>262</v>
      </c>
      <c r="X29" s="63"/>
      <c r="Y29" s="66" t="s">
        <v>263</v>
      </c>
      <c r="Z29" s="63"/>
      <c r="AA29" s="66" t="s">
        <v>264</v>
      </c>
      <c r="AB29" s="63"/>
      <c r="AC29" s="66" t="s">
        <v>265</v>
      </c>
      <c r="AD29" s="63">
        <v>2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/>
      <c r="E30" s="30" t="str">
        <f>'sez01'!E30</f>
        <v>ciro</v>
      </c>
      <c r="F30" s="63"/>
      <c r="G30" s="64" t="str">
        <f>'sez01'!G30</f>
        <v>lo bianco</v>
      </c>
      <c r="H30" s="65"/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/>
      <c r="O30" s="66" t="str">
        <f>'sez01'!O30</f>
        <v>la gamba</v>
      </c>
      <c r="P30" s="63"/>
      <c r="Q30" s="66" t="s">
        <v>272</v>
      </c>
      <c r="R30" s="63"/>
      <c r="S30" s="67" t="s">
        <v>273</v>
      </c>
      <c r="T30" s="63"/>
      <c r="U30" s="66" t="s">
        <v>236</v>
      </c>
      <c r="V30" s="63">
        <v>1</v>
      </c>
      <c r="W30" s="66" t="s">
        <v>271</v>
      </c>
      <c r="X30" s="63"/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/>
      <c r="C31" s="30" t="str">
        <f>'sez01'!C31</f>
        <v>garcea</v>
      </c>
      <c r="D31" s="62"/>
      <c r="E31" s="30" t="str">
        <f>'sez01'!E31</f>
        <v>vartuli</v>
      </c>
      <c r="F31" s="63">
        <v>3</v>
      </c>
      <c r="G31" s="64" t="str">
        <f>'sez01'!G31</f>
        <v>lo bue</v>
      </c>
      <c r="H31" s="65"/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6</v>
      </c>
      <c r="O31" s="66" t="str">
        <f>'sez01'!O31</f>
        <v>lo bianco</v>
      </c>
      <c r="P31" s="63">
        <v>5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/>
      <c r="Y31" s="66" t="s">
        <v>287</v>
      </c>
      <c r="Z31" s="63"/>
      <c r="AA31" s="66" t="s">
        <v>288</v>
      </c>
      <c r="AB31" s="63"/>
      <c r="AC31" s="66" t="s">
        <v>289</v>
      </c>
      <c r="AD31" s="63">
        <v>1</v>
      </c>
      <c r="AE31" s="66" t="s">
        <v>290</v>
      </c>
      <c r="AF31" s="63"/>
    </row>
    <row r="32" spans="1:32" ht="14.15" customHeight="1">
      <c r="A32" s="30" t="str">
        <f>'sez01'!A32</f>
        <v>pisani</v>
      </c>
      <c r="B32" s="61"/>
      <c r="C32" s="30" t="str">
        <f>'sez01'!C32</f>
        <v>potenza</v>
      </c>
      <c r="D32" s="62">
        <v>1</v>
      </c>
      <c r="E32" s="30" t="str">
        <f>'sez01'!E32</f>
        <v>corrado</v>
      </c>
      <c r="F32" s="63">
        <v>5</v>
      </c>
      <c r="G32" s="64" t="str">
        <f>'sez01'!G32</f>
        <v>massaria</v>
      </c>
      <c r="H32" s="65">
        <v>3</v>
      </c>
      <c r="I32" s="30" t="str">
        <f>'sez01'!I32</f>
        <v>natalia</v>
      </c>
      <c r="J32" s="73"/>
      <c r="K32" s="64" t="s">
        <v>271</v>
      </c>
      <c r="L32" s="63"/>
      <c r="M32" s="66" t="str">
        <f>'sez01'!M32</f>
        <v>canfarotta</v>
      </c>
      <c r="N32" s="63"/>
      <c r="O32" s="66" t="str">
        <f>'sez01'!O32</f>
        <v>lo schiavo</v>
      </c>
      <c r="P32" s="63"/>
      <c r="Q32" s="66" t="s">
        <v>297</v>
      </c>
      <c r="R32" s="63"/>
      <c r="S32" s="67" t="s">
        <v>298</v>
      </c>
      <c r="T32" s="63">
        <v>3</v>
      </c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/>
      <c r="C33" s="30" t="str">
        <f>'sez01'!C33</f>
        <v>bertuccio</v>
      </c>
      <c r="D33" s="62"/>
      <c r="E33" s="30" t="str">
        <f>'sez01'!E33</f>
        <v>barati</v>
      </c>
      <c r="F33" s="63"/>
      <c r="G33" s="64" t="str">
        <f>'sez01'!G33</f>
        <v>mazzini</v>
      </c>
      <c r="H33" s="65">
        <v>1</v>
      </c>
      <c r="I33" s="30" t="str">
        <f>'sez01'!I33</f>
        <v>tondo</v>
      </c>
      <c r="J33" s="62"/>
      <c r="K33" s="64" t="s">
        <v>307</v>
      </c>
      <c r="L33" s="63">
        <v>3</v>
      </c>
      <c r="M33" s="66" t="str">
        <f>'sez01'!M33</f>
        <v>zaccaria</v>
      </c>
      <c r="N33" s="63"/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>
        <v>1</v>
      </c>
      <c r="Y33" s="66" t="s">
        <v>313</v>
      </c>
      <c r="Z33" s="63"/>
      <c r="AA33" s="66" t="s">
        <v>314</v>
      </c>
      <c r="AB33" s="63"/>
      <c r="AC33" s="66" t="s">
        <v>315</v>
      </c>
      <c r="AD33" s="63">
        <v>9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>
        <v>1</v>
      </c>
      <c r="C34" s="30" t="str">
        <f>'sez01'!C34</f>
        <v>grillo</v>
      </c>
      <c r="D34" s="62"/>
      <c r="E34" s="30" t="str">
        <f>'sez01'!E34</f>
        <v>fanelli</v>
      </c>
      <c r="F34" s="63">
        <v>3</v>
      </c>
      <c r="G34" s="64" t="str">
        <f>'sez01'!G34</f>
        <v>messina</v>
      </c>
      <c r="H34" s="65"/>
      <c r="I34" s="30" t="str">
        <f>'sez01'!I34</f>
        <v>pujia</v>
      </c>
      <c r="J34" s="62"/>
      <c r="K34" s="64" t="s">
        <v>320</v>
      </c>
      <c r="L34" s="63"/>
      <c r="M34" s="66" t="str">
        <f>'sez01'!M34</f>
        <v>vaccalluzzo</v>
      </c>
      <c r="N34" s="63">
        <v>1</v>
      </c>
      <c r="O34" s="66" t="str">
        <f>'sez01'!O34</f>
        <v>petracca</v>
      </c>
      <c r="P34" s="63"/>
      <c r="Q34" s="66" t="s">
        <v>322</v>
      </c>
      <c r="R34" s="63">
        <v>6</v>
      </c>
      <c r="S34" s="67" t="s">
        <v>109</v>
      </c>
      <c r="T34" s="63">
        <v>1</v>
      </c>
      <c r="U34" s="66" t="s">
        <v>323</v>
      </c>
      <c r="V34" s="63"/>
      <c r="W34" s="66" t="s">
        <v>287</v>
      </c>
      <c r="X34" s="63"/>
      <c r="Y34" s="66" t="s">
        <v>324</v>
      </c>
      <c r="Z34" s="63"/>
      <c r="AA34" s="66" t="s">
        <v>247</v>
      </c>
      <c r="AB34" s="63">
        <v>5</v>
      </c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/>
      <c r="C35" s="30" t="str">
        <f>'sez01'!C35</f>
        <v>carchedi</v>
      </c>
      <c r="D35" s="62"/>
      <c r="E35" s="30" t="str">
        <f>'sez01'!E35</f>
        <v>falduto</v>
      </c>
      <c r="F35" s="63">
        <v>1</v>
      </c>
      <c r="G35" s="64" t="str">
        <f>'sez01'!G35</f>
        <v>mobilio</v>
      </c>
      <c r="H35" s="65">
        <v>2</v>
      </c>
      <c r="I35" s="30" t="str">
        <f>'sez01'!I35</f>
        <v>furlano</v>
      </c>
      <c r="J35" s="62"/>
      <c r="K35" s="64" t="s">
        <v>228</v>
      </c>
      <c r="L35" s="63">
        <v>1</v>
      </c>
      <c r="M35" s="66" t="str">
        <f>'sez01'!M35</f>
        <v>chiaracvalloti</v>
      </c>
      <c r="N35" s="63">
        <v>4</v>
      </c>
      <c r="O35" s="66" t="str">
        <f>'sez01'!O35</f>
        <v>polistina</v>
      </c>
      <c r="P35" s="63">
        <v>1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/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/>
      <c r="C36" s="30" t="str">
        <f>'sez01'!C36</f>
        <v>d'ambrosio</v>
      </c>
      <c r="D36" s="62"/>
      <c r="E36" s="30" t="str">
        <f>'sez01'!E36</f>
        <v>cuzzucoli</v>
      </c>
      <c r="F36" s="63">
        <v>5</v>
      </c>
      <c r="G36" s="64" t="str">
        <f>'sez01'!G36</f>
        <v>murdà</v>
      </c>
      <c r="H36" s="65"/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/>
      <c r="Q36" s="66" t="s">
        <v>346</v>
      </c>
      <c r="R36" s="63">
        <v>4</v>
      </c>
      <c r="S36" s="67" t="s">
        <v>347</v>
      </c>
      <c r="T36" s="63"/>
      <c r="U36" s="66" t="s">
        <v>348</v>
      </c>
      <c r="V36" s="63"/>
      <c r="W36" s="66" t="s">
        <v>349</v>
      </c>
      <c r="X36" s="63">
        <v>6</v>
      </c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/>
      <c r="C37" s="30" t="str">
        <f>'sez01'!C37</f>
        <v>sorbilli</v>
      </c>
      <c r="D37" s="62"/>
      <c r="E37" s="30" t="str">
        <f>'sez01'!E37</f>
        <v>speziale</v>
      </c>
      <c r="F37" s="63">
        <v>1</v>
      </c>
      <c r="G37" s="64" t="str">
        <f>'sez01'!G37</f>
        <v>nicolini</v>
      </c>
      <c r="H37" s="65"/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/>
      <c r="O37" s="66" t="str">
        <f>'sez01'!O37</f>
        <v>ramondino</v>
      </c>
      <c r="P37" s="63"/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>
        <v>1</v>
      </c>
      <c r="Y37" s="66"/>
      <c r="Z37" s="63"/>
      <c r="AA37" s="66" t="s">
        <v>364</v>
      </c>
      <c r="AB37" s="63"/>
      <c r="AC37" s="66" t="s">
        <v>365</v>
      </c>
      <c r="AD37" s="63">
        <v>1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/>
      <c r="E38" s="30" t="str">
        <f>'sez01'!E38</f>
        <v>lo gatto</v>
      </c>
      <c r="F38" s="63">
        <v>3</v>
      </c>
      <c r="G38" s="64" t="str">
        <f>'sez01'!G38</f>
        <v>piro</v>
      </c>
      <c r="H38" s="65">
        <v>2</v>
      </c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>
        <v>3</v>
      </c>
      <c r="O38" s="66" t="str">
        <f>'sez01'!O38</f>
        <v>repaci</v>
      </c>
      <c r="P38" s="63"/>
      <c r="Q38" s="66" t="s">
        <v>372</v>
      </c>
      <c r="R38" s="63">
        <v>2</v>
      </c>
      <c r="S38" s="67" t="s">
        <v>373</v>
      </c>
      <c r="T38" s="63"/>
      <c r="U38" s="66"/>
      <c r="V38" s="63"/>
      <c r="W38" s="66" t="s">
        <v>374</v>
      </c>
      <c r="X38" s="63"/>
      <c r="Y38" s="66"/>
      <c r="Z38" s="63"/>
      <c r="AA38" s="66" t="s">
        <v>375</v>
      </c>
      <c r="AB38" s="63"/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/>
      <c r="C39" s="30" t="str">
        <f>'sez01'!C39</f>
        <v>accorinti</v>
      </c>
      <c r="D39" s="62"/>
      <c r="E39" s="30" t="str">
        <f>'sez01'!E39</f>
        <v>russo  gius.</v>
      </c>
      <c r="F39" s="63"/>
      <c r="G39" s="64" t="str">
        <f>'sez01'!G39</f>
        <v>roschetti</v>
      </c>
      <c r="H39" s="65"/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/>
      <c r="O39" s="66" t="str">
        <f>'sez01'!O39</f>
        <v>ruscio</v>
      </c>
      <c r="P39" s="63"/>
      <c r="Q39" s="66" t="s">
        <v>385</v>
      </c>
      <c r="R39" s="63"/>
      <c r="S39" s="67" t="s">
        <v>386</v>
      </c>
      <c r="T39" s="63">
        <v>1</v>
      </c>
      <c r="U39" s="66"/>
      <c r="V39" s="63"/>
      <c r="W39" s="66" t="s">
        <v>387</v>
      </c>
      <c r="X39" s="63"/>
      <c r="Y39" s="66"/>
      <c r="Z39" s="63"/>
      <c r="AA39" s="66" t="s">
        <v>297</v>
      </c>
      <c r="AB39" s="63">
        <v>4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10</v>
      </c>
      <c r="G40" s="64" t="str">
        <f>'sez01'!G40</f>
        <v>russo</v>
      </c>
      <c r="H40" s="65">
        <v>1</v>
      </c>
      <c r="I40" s="30" t="str">
        <f>'sez01'!I40</f>
        <v>mirabello</v>
      </c>
      <c r="J40" s="62"/>
      <c r="K40" s="64" t="s">
        <v>347</v>
      </c>
      <c r="L40" s="63">
        <v>2</v>
      </c>
      <c r="M40" s="66" t="str">
        <f>'sez01'!M40</f>
        <v>lombardo</v>
      </c>
      <c r="N40" s="63">
        <v>1</v>
      </c>
      <c r="O40" s="66" t="str">
        <f>'sez01'!O40</f>
        <v>russo</v>
      </c>
      <c r="P40" s="63"/>
      <c r="Q40" s="66" t="s">
        <v>376</v>
      </c>
      <c r="R40" s="63">
        <v>1</v>
      </c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>
        <v>1</v>
      </c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/>
      <c r="E41" s="30" t="str">
        <f>'sez01'!E41</f>
        <v>russo rosario</v>
      </c>
      <c r="F41" s="63">
        <v>2</v>
      </c>
      <c r="G41" s="64" t="str">
        <f>'sez01'!G41</f>
        <v>tavella</v>
      </c>
      <c r="H41" s="65">
        <v>1</v>
      </c>
      <c r="I41" s="30" t="str">
        <f>'sez01'!I41</f>
        <v>grasso</v>
      </c>
      <c r="J41" s="62">
        <v>1</v>
      </c>
      <c r="K41" s="64" t="s">
        <v>397</v>
      </c>
      <c r="L41" s="63"/>
      <c r="M41" s="66"/>
      <c r="N41" s="63"/>
      <c r="O41" s="66" t="str">
        <f>'sez01'!O41</f>
        <v>schirripa</v>
      </c>
      <c r="P41" s="63"/>
      <c r="Q41" s="66" t="s">
        <v>399</v>
      </c>
      <c r="R41" s="63"/>
      <c r="S41" s="67"/>
      <c r="T41" s="63"/>
      <c r="U41" s="66"/>
      <c r="V41" s="63"/>
      <c r="W41" s="66" t="s">
        <v>400</v>
      </c>
      <c r="X41" s="63"/>
      <c r="Y41" s="66"/>
      <c r="Z41" s="63"/>
      <c r="AA41" s="66" t="s">
        <v>374</v>
      </c>
      <c r="AB41" s="63">
        <v>1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>
        <v>5</v>
      </c>
      <c r="I42" s="30" t="str">
        <f>'sez01'!I42</f>
        <v>deodato</v>
      </c>
      <c r="J42" s="62"/>
      <c r="K42" s="64" t="s">
        <v>403</v>
      </c>
      <c r="L42" s="63">
        <v>3</v>
      </c>
      <c r="M42" s="66"/>
      <c r="N42" s="63"/>
      <c r="O42" s="66" t="str">
        <f>'sez01'!O42</f>
        <v>scigliano</v>
      </c>
      <c r="P42" s="63">
        <v>1</v>
      </c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>
        <v>1</v>
      </c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1</v>
      </c>
      <c r="G43" s="64" t="str">
        <f>'sez01'!G43</f>
        <v>trapani</v>
      </c>
      <c r="H43" s="65">
        <v>2</v>
      </c>
      <c r="I43" s="30" t="str">
        <f>'sez01'!I43</f>
        <v>manco</v>
      </c>
      <c r="J43" s="62">
        <v>3</v>
      </c>
      <c r="K43" s="30" t="str">
        <f>'sez01'!K43</f>
        <v>tino donatella</v>
      </c>
      <c r="L43" s="63"/>
      <c r="M43" s="66"/>
      <c r="N43" s="63"/>
      <c r="O43" s="66" t="str">
        <f>'sez01'!O43</f>
        <v>talarico</v>
      </c>
      <c r="P43" s="63">
        <v>6</v>
      </c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>
        <v>1</v>
      </c>
      <c r="G44" s="64" t="str">
        <f>'sez01'!G44</f>
        <v>trentacapilli</v>
      </c>
      <c r="H44" s="65">
        <v>1</v>
      </c>
      <c r="I44" s="30"/>
      <c r="J44" s="62"/>
      <c r="K44" s="30" t="str">
        <f>'sez01'!K44</f>
        <v>tino giuseppe</v>
      </c>
      <c r="L44" s="63"/>
      <c r="M44" s="66"/>
      <c r="N44" s="63"/>
      <c r="O44" s="66" t="str">
        <f>'sez01'!O44</f>
        <v>romano</v>
      </c>
      <c r="P44" s="63">
        <v>1</v>
      </c>
      <c r="Q44" s="66"/>
      <c r="R44" s="63"/>
      <c r="S44" s="67"/>
      <c r="T44" s="63"/>
      <c r="U44" s="66"/>
      <c r="V44" s="63"/>
      <c r="W44" s="66" t="s">
        <v>415</v>
      </c>
      <c r="X44" s="63"/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7</v>
      </c>
      <c r="G45" s="64" t="str">
        <f>'sez01'!G45</f>
        <v>tulosai</v>
      </c>
      <c r="H45" s="65">
        <v>2</v>
      </c>
      <c r="I45" s="30"/>
      <c r="J45" s="62"/>
      <c r="K45" s="30" t="str">
        <f>'sez01'!K45</f>
        <v>tino marisa</v>
      </c>
      <c r="L45" s="63"/>
      <c r="M45" s="66"/>
      <c r="N45" s="63"/>
      <c r="O45" s="66" t="str">
        <f>'sez01'!O45</f>
        <v>borello</v>
      </c>
      <c r="P45" s="63"/>
      <c r="Q45" s="66"/>
      <c r="R45" s="63"/>
      <c r="S45" s="67"/>
      <c r="T45" s="63"/>
      <c r="U45" s="66"/>
      <c r="V45" s="63"/>
      <c r="W45" s="66" t="s">
        <v>376</v>
      </c>
      <c r="X45" s="63"/>
      <c r="Y45" s="66"/>
      <c r="Z45" s="66"/>
      <c r="AA45" s="66" t="s">
        <v>419</v>
      </c>
      <c r="AB45" s="63">
        <v>6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>
        <v>1</v>
      </c>
      <c r="G46" s="64" t="str">
        <f>'sez01'!G46</f>
        <v>ursida</v>
      </c>
      <c r="H46" s="65">
        <v>3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>
        <v>3</v>
      </c>
      <c r="Y46" s="66"/>
      <c r="Z46" s="66"/>
      <c r="AA46" s="66" t="s">
        <v>423</v>
      </c>
      <c r="AB46" s="63">
        <v>1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5</v>
      </c>
      <c r="C56" s="4"/>
      <c r="D56" s="4">
        <f>SUM(D15:D54)</f>
        <v>9</v>
      </c>
      <c r="E56" s="4"/>
      <c r="F56" s="4">
        <f>SUM(F15:F54)</f>
        <v>80</v>
      </c>
      <c r="G56" s="4"/>
      <c r="H56" s="4">
        <f>SUM(H15:H54)</f>
        <v>45</v>
      </c>
      <c r="I56" s="4"/>
      <c r="J56" s="4">
        <f>SUM(J15:J54)</f>
        <v>12</v>
      </c>
      <c r="K56" s="4"/>
      <c r="L56" s="4">
        <f>SUM(L15:L54)</f>
        <v>28</v>
      </c>
      <c r="M56" s="4"/>
      <c r="N56" s="4">
        <f>SUM(N15:N54)</f>
        <v>30</v>
      </c>
      <c r="O56" s="4"/>
      <c r="P56" s="4">
        <f>SUM(P15:P54)</f>
        <v>22</v>
      </c>
      <c r="Q56" s="4"/>
      <c r="R56" s="4">
        <f>SUM(R15:R54)</f>
        <v>22</v>
      </c>
      <c r="S56" s="4"/>
      <c r="T56" s="4">
        <f>SUM(T15:T54)</f>
        <v>21</v>
      </c>
      <c r="U56" s="4"/>
      <c r="V56" s="4">
        <f>SUM(V15:V54)</f>
        <v>1</v>
      </c>
      <c r="W56" s="4"/>
      <c r="X56" s="4">
        <f>SUM(X15:X54)</f>
        <v>43</v>
      </c>
      <c r="Y56" s="4"/>
      <c r="Z56" s="4">
        <f>SUM(Z15:Z54)</f>
        <v>0</v>
      </c>
      <c r="AA56" s="4"/>
      <c r="AB56" s="4">
        <f>SUM(AB15:AB54)</f>
        <v>28</v>
      </c>
      <c r="AC56" s="4"/>
      <c r="AD56" s="4">
        <f>SUM(AD15:AD54)</f>
        <v>26</v>
      </c>
      <c r="AE56" s="4"/>
      <c r="AF56" s="4">
        <f>SUM(AF15:AF54)</f>
        <v>0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1.3440860215053764E-2</v>
      </c>
      <c r="C57" s="56"/>
      <c r="D57" s="56">
        <f>D56/$A$58</f>
        <v>2.4193548387096774E-2</v>
      </c>
      <c r="E57" s="56"/>
      <c r="F57" s="56">
        <f>F56/$A$58</f>
        <v>0.21505376344086022</v>
      </c>
      <c r="G57" s="56"/>
      <c r="H57" s="56">
        <f>H56/$A$58</f>
        <v>0.12096774193548387</v>
      </c>
      <c r="I57" s="56"/>
      <c r="J57" s="56">
        <f>J56/$A$58</f>
        <v>3.2258064516129031E-2</v>
      </c>
      <c r="K57" s="56"/>
      <c r="L57" s="56">
        <f>L56/$A$58</f>
        <v>7.5268817204301078E-2</v>
      </c>
      <c r="M57" s="56"/>
      <c r="N57" s="56">
        <f>N56/$A$58</f>
        <v>8.0645161290322578E-2</v>
      </c>
      <c r="O57" s="56"/>
      <c r="P57" s="56">
        <f>P56/$A$58</f>
        <v>5.9139784946236562E-2</v>
      </c>
      <c r="Q57" s="56"/>
      <c r="R57" s="56">
        <f>R56/$A$58</f>
        <v>5.9139784946236562E-2</v>
      </c>
      <c r="S57" s="56"/>
      <c r="T57" s="56">
        <f>T56/$A$58</f>
        <v>5.6451612903225805E-2</v>
      </c>
      <c r="U57" s="56"/>
      <c r="V57" s="56">
        <f>V56/$A$58</f>
        <v>2.6881720430107529E-3</v>
      </c>
      <c r="W57" s="56"/>
      <c r="X57" s="56">
        <f>X56/$A$58</f>
        <v>0.11559139784946236</v>
      </c>
      <c r="Y57" s="56"/>
      <c r="Z57" s="56">
        <f>Z56/$A$58</f>
        <v>0</v>
      </c>
      <c r="AA57" s="56"/>
      <c r="AB57" s="56">
        <f>AB56/$A$58</f>
        <v>7.5268817204301078E-2</v>
      </c>
      <c r="AC57" s="56"/>
      <c r="AD57" s="56">
        <f>AD56/$A$58</f>
        <v>6.9892473118279563E-2</v>
      </c>
      <c r="AE57" s="56"/>
      <c r="AF57" s="56">
        <f>AF56/$A$58</f>
        <v>0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372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160" topLeftCell="O1">
      <selection activeCell="AF15" sqref="AF15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49" firstPageNumber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7"/>
  <dimension ref="A1:AQ72"/>
  <sheetViews>
    <sheetView view="pageBreakPreview" topLeftCell="E8" zoomScale="60" zoomScaleNormal="15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9.1796875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7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428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/>
      <c r="C15" s="30" t="str">
        <f>'sez01'!C15</f>
        <v>ferraro</v>
      </c>
      <c r="D15" s="62">
        <v>1</v>
      </c>
      <c r="E15" s="30" t="str">
        <f>'sez01'!E15</f>
        <v>brasca</v>
      </c>
      <c r="F15" s="63"/>
      <c r="G15" s="64" t="str">
        <f>'sez01'!G15</f>
        <v>Tucci</v>
      </c>
      <c r="H15" s="65">
        <v>8</v>
      </c>
      <c r="I15" s="30" t="str">
        <f>'sez01'!I15</f>
        <v>scarano</v>
      </c>
      <c r="J15" s="62">
        <v>1</v>
      </c>
      <c r="K15" s="64" t="s">
        <v>58</v>
      </c>
      <c r="L15" s="63">
        <v>1</v>
      </c>
      <c r="M15" s="66" t="str">
        <f>'sez01'!M15</f>
        <v>pugliese</v>
      </c>
      <c r="N15" s="63">
        <v>0</v>
      </c>
      <c r="O15" s="66" t="str">
        <f>'sez01'!O15</f>
        <v>barbuto g</v>
      </c>
      <c r="P15" s="63"/>
      <c r="Q15" s="66" t="s">
        <v>61</v>
      </c>
      <c r="R15" s="63"/>
      <c r="S15" s="67" t="s">
        <v>62</v>
      </c>
      <c r="T15" s="63"/>
      <c r="U15" s="66" t="s">
        <v>63</v>
      </c>
      <c r="V15" s="63"/>
      <c r="W15" s="66" t="s">
        <v>64</v>
      </c>
      <c r="X15" s="63">
        <v>3</v>
      </c>
      <c r="Y15" s="66" t="s">
        <v>65</v>
      </c>
      <c r="Z15" s="63"/>
      <c r="AA15" s="66" t="s">
        <v>66</v>
      </c>
      <c r="AB15" s="63"/>
      <c r="AC15" s="66" t="s">
        <v>67</v>
      </c>
      <c r="AD15" s="63">
        <v>1</v>
      </c>
      <c r="AE15" s="66" t="s">
        <v>68</v>
      </c>
      <c r="AF15" s="63"/>
    </row>
    <row r="16" spans="1:43" ht="14.15" customHeight="1">
      <c r="A16" s="30" t="str">
        <f>'sez01'!A16</f>
        <v>barbieri g</v>
      </c>
      <c r="B16" s="61"/>
      <c r="C16" s="30" t="str">
        <f>'sez01'!C16</f>
        <v>scrugli</v>
      </c>
      <c r="D16" s="62">
        <v>4</v>
      </c>
      <c r="E16" s="30" t="str">
        <f>'sez01'!E16</f>
        <v>nesci</v>
      </c>
      <c r="F16" s="63">
        <v>3</v>
      </c>
      <c r="G16" s="64" t="str">
        <f>'sez01'!G16</f>
        <v>barbuto</v>
      </c>
      <c r="H16" s="65">
        <v>9</v>
      </c>
      <c r="I16" s="30" t="str">
        <f>'sez01'!I16</f>
        <v>lo torto</v>
      </c>
      <c r="J16" s="62">
        <v>2</v>
      </c>
      <c r="K16" s="64" t="s">
        <v>73</v>
      </c>
      <c r="L16" s="63">
        <v>0</v>
      </c>
      <c r="M16" s="66" t="str">
        <f>'sez01'!M16</f>
        <v>arena</v>
      </c>
      <c r="N16" s="63">
        <v>3</v>
      </c>
      <c r="O16" s="66" t="str">
        <f>'sez01'!O16</f>
        <v>borello</v>
      </c>
      <c r="P16" s="63">
        <v>1</v>
      </c>
      <c r="Q16" s="66" t="s">
        <v>76</v>
      </c>
      <c r="R16" s="63"/>
      <c r="S16" s="67" t="s">
        <v>77</v>
      </c>
      <c r="T16" s="63">
        <v>1</v>
      </c>
      <c r="U16" s="66" t="s">
        <v>78</v>
      </c>
      <c r="V16" s="63"/>
      <c r="W16" s="66" t="s">
        <v>79</v>
      </c>
      <c r="X16" s="63">
        <v>1</v>
      </c>
      <c r="Y16" s="66" t="s">
        <v>80</v>
      </c>
      <c r="Z16" s="63"/>
      <c r="AA16" s="66" t="s">
        <v>74</v>
      </c>
      <c r="AB16" s="63">
        <v>1</v>
      </c>
      <c r="AC16" s="66" t="s">
        <v>81</v>
      </c>
      <c r="AD16" s="63">
        <v>4</v>
      </c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>
        <v>1</v>
      </c>
      <c r="E17" s="30" t="str">
        <f>'sez01'!E17</f>
        <v>muratore</v>
      </c>
      <c r="F17" s="63">
        <v>2</v>
      </c>
      <c r="G17" s="64" t="str">
        <f>'sez01'!G17</f>
        <v>barillaro</v>
      </c>
      <c r="H17" s="65">
        <v>0</v>
      </c>
      <c r="I17" s="30" t="str">
        <f>'sez01'!I17</f>
        <v>cataudella</v>
      </c>
      <c r="J17" s="62">
        <v>2</v>
      </c>
      <c r="K17" s="64" t="s">
        <v>88</v>
      </c>
      <c r="L17" s="63">
        <v>1</v>
      </c>
      <c r="M17" s="66" t="str">
        <f>'sez01'!M17</f>
        <v>artusa</v>
      </c>
      <c r="N17" s="63">
        <v>1</v>
      </c>
      <c r="O17" s="66" t="str">
        <f>'sez01'!O17</f>
        <v>cardamone</v>
      </c>
      <c r="P17" s="63"/>
      <c r="Q17" s="66" t="s">
        <v>74</v>
      </c>
      <c r="R17" s="63">
        <v>1</v>
      </c>
      <c r="S17" s="67" t="s">
        <v>91</v>
      </c>
      <c r="T17" s="63"/>
      <c r="U17" s="66" t="s">
        <v>92</v>
      </c>
      <c r="V17" s="63"/>
      <c r="W17" s="66" t="s">
        <v>93</v>
      </c>
      <c r="X17" s="63">
        <v>4</v>
      </c>
      <c r="Y17" s="66" t="s">
        <v>94</v>
      </c>
      <c r="Z17" s="63"/>
      <c r="AA17" s="66" t="s">
        <v>95</v>
      </c>
      <c r="AB17" s="63">
        <v>1</v>
      </c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/>
      <c r="C18" s="30" t="str">
        <f>'sez01'!C18</f>
        <v>casuscelli</v>
      </c>
      <c r="D18" s="62">
        <v>1</v>
      </c>
      <c r="E18" s="30" t="str">
        <f>'sez01'!E18</f>
        <v>servelli</v>
      </c>
      <c r="F18" s="63">
        <v>1</v>
      </c>
      <c r="G18" s="64" t="str">
        <f>'sez01'!G18</f>
        <v>bianco</v>
      </c>
      <c r="H18" s="65">
        <v>1</v>
      </c>
      <c r="I18" s="30" t="str">
        <f>'sez01'!I18</f>
        <v>medini</v>
      </c>
      <c r="J18" s="62"/>
      <c r="K18" s="64" t="s">
        <v>103</v>
      </c>
      <c r="L18" s="63">
        <v>6</v>
      </c>
      <c r="M18" s="66" t="str">
        <f>'sez01'!M18</f>
        <v>rotino</v>
      </c>
      <c r="N18" s="63">
        <v>3</v>
      </c>
      <c r="O18" s="66" t="str">
        <f>'sez01'!O18</f>
        <v>caronia</v>
      </c>
      <c r="P18" s="63"/>
      <c r="Q18" s="66" t="s">
        <v>106</v>
      </c>
      <c r="R18" s="63"/>
      <c r="S18" s="67" t="s">
        <v>107</v>
      </c>
      <c r="T18" s="63"/>
      <c r="U18" s="66" t="s">
        <v>108</v>
      </c>
      <c r="V18" s="63"/>
      <c r="W18" s="66" t="s">
        <v>109</v>
      </c>
      <c r="X18" s="63">
        <v>4</v>
      </c>
      <c r="Y18" s="66" t="s">
        <v>110</v>
      </c>
      <c r="Z18" s="63"/>
      <c r="AA18" s="66" t="s">
        <v>111</v>
      </c>
      <c r="AB18" s="63"/>
      <c r="AC18" s="66" t="s">
        <v>112</v>
      </c>
      <c r="AD18" s="63">
        <v>2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/>
      <c r="C19" s="30" t="str">
        <f>'sez01'!C19</f>
        <v>messina</v>
      </c>
      <c r="D19" s="62">
        <v>0</v>
      </c>
      <c r="E19" s="30" t="str">
        <f>'sez01'!E19</f>
        <v>scriva</v>
      </c>
      <c r="F19" s="63">
        <v>3</v>
      </c>
      <c r="G19" s="64" t="str">
        <f>'sez01'!G19</f>
        <v>bonaddio</v>
      </c>
      <c r="H19" s="65">
        <v>2</v>
      </c>
      <c r="I19" s="30" t="str">
        <f>'sez01'!I19</f>
        <v>artuso</v>
      </c>
      <c r="J19" s="62"/>
      <c r="K19" s="64" t="s">
        <v>119</v>
      </c>
      <c r="L19" s="63">
        <v>0</v>
      </c>
      <c r="M19" s="66" t="str">
        <f>'sez01'!M19</f>
        <v>polistina</v>
      </c>
      <c r="N19" s="63">
        <v>4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/>
      <c r="U19" s="66" t="s">
        <v>124</v>
      </c>
      <c r="V19" s="63"/>
      <c r="W19" s="66" t="s">
        <v>125</v>
      </c>
      <c r="X19" s="63"/>
      <c r="Y19" s="66" t="s">
        <v>126</v>
      </c>
      <c r="Z19" s="63"/>
      <c r="AA19" s="66" t="s">
        <v>127</v>
      </c>
      <c r="AB19" s="63"/>
      <c r="AC19" s="66" t="s">
        <v>128</v>
      </c>
      <c r="AD19" s="63">
        <v>2</v>
      </c>
      <c r="AE19" s="66" t="s">
        <v>129</v>
      </c>
      <c r="AF19" s="63"/>
    </row>
    <row r="20" spans="1:32" ht="14.15" customHeight="1">
      <c r="A20" s="30" t="str">
        <f>'sez01'!A20</f>
        <v>cutrullà</v>
      </c>
      <c r="B20" s="61"/>
      <c r="C20" s="30" t="str">
        <f>'sez01'!C20</f>
        <v>proto</v>
      </c>
      <c r="D20" s="62">
        <v>2</v>
      </c>
      <c r="E20" s="30" t="str">
        <f>'sez01'!E20</f>
        <v>tedesco</v>
      </c>
      <c r="F20" s="63">
        <v>1</v>
      </c>
      <c r="G20" s="64" t="str">
        <f>'sez01'!G20</f>
        <v>bova</v>
      </c>
      <c r="H20" s="65">
        <v>3</v>
      </c>
      <c r="I20" s="30" t="str">
        <f>'sez01'!I20</f>
        <v>barbieri</v>
      </c>
      <c r="J20" s="62"/>
      <c r="K20" s="64" t="s">
        <v>135</v>
      </c>
      <c r="L20" s="63">
        <v>1</v>
      </c>
      <c r="M20" s="66" t="str">
        <f>'sez01'!M20</f>
        <v>aiello</v>
      </c>
      <c r="N20" s="63"/>
      <c r="O20" s="66" t="str">
        <f>'sez01'!O20</f>
        <v>d'ambrosio</v>
      </c>
      <c r="P20" s="63">
        <v>1</v>
      </c>
      <c r="Q20" s="66" t="s">
        <v>138</v>
      </c>
      <c r="R20" s="63"/>
      <c r="S20" s="67" t="s">
        <v>139</v>
      </c>
      <c r="T20" s="63">
        <v>1</v>
      </c>
      <c r="U20" s="66" t="s">
        <v>140</v>
      </c>
      <c r="V20" s="63"/>
      <c r="W20" s="66" t="s">
        <v>59</v>
      </c>
      <c r="X20" s="63">
        <v>4</v>
      </c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>
        <v>1</v>
      </c>
      <c r="C21" s="30" t="str">
        <f>'sez01'!C21</f>
        <v>brasca</v>
      </c>
      <c r="D21" s="62">
        <v>1</v>
      </c>
      <c r="E21" s="30" t="str">
        <f>'sez01'!E21</f>
        <v>ierfone</v>
      </c>
      <c r="F21" s="63">
        <v>6</v>
      </c>
      <c r="G21" s="64" t="str">
        <f>'sez01'!G21</f>
        <v>contartese</v>
      </c>
      <c r="H21" s="65">
        <v>3</v>
      </c>
      <c r="I21" s="30" t="str">
        <f>'sez01'!I21</f>
        <v>di prima</v>
      </c>
      <c r="J21" s="62"/>
      <c r="K21" s="64" t="s">
        <v>149</v>
      </c>
      <c r="L21" s="63">
        <v>1</v>
      </c>
      <c r="M21" s="66" t="str">
        <f>'sez01'!M21</f>
        <v>mattei</v>
      </c>
      <c r="N21" s="63"/>
      <c r="O21" s="66" t="str">
        <f>'sez01'!O21</f>
        <v>de cristofaro</v>
      </c>
      <c r="P21" s="63">
        <v>1</v>
      </c>
      <c r="Q21" s="66" t="s">
        <v>152</v>
      </c>
      <c r="R21" s="63">
        <v>2</v>
      </c>
      <c r="S21" s="67" t="s">
        <v>153</v>
      </c>
      <c r="T21" s="63"/>
      <c r="U21" s="66" t="s">
        <v>154</v>
      </c>
      <c r="V21" s="63"/>
      <c r="W21" s="66" t="s">
        <v>92</v>
      </c>
      <c r="X21" s="63">
        <v>4</v>
      </c>
      <c r="Y21" s="66" t="s">
        <v>155</v>
      </c>
      <c r="Z21" s="63"/>
      <c r="AA21" s="66" t="s">
        <v>99</v>
      </c>
      <c r="AB21" s="63"/>
      <c r="AC21" s="66" t="s">
        <v>156</v>
      </c>
      <c r="AD21" s="63">
        <v>2</v>
      </c>
      <c r="AE21" s="66" t="s">
        <v>157</v>
      </c>
      <c r="AF21" s="63"/>
    </row>
    <row r="22" spans="1:32" ht="14.15" customHeight="1">
      <c r="A22" s="30" t="str">
        <f>'sez01'!A22</f>
        <v>de seta</v>
      </c>
      <c r="B22" s="61"/>
      <c r="C22" s="30" t="str">
        <f>'sez01'!C22</f>
        <v>dusci</v>
      </c>
      <c r="D22" s="62">
        <v>1</v>
      </c>
      <c r="E22" s="30" t="str">
        <f>'sez01'!E22</f>
        <v>mio</v>
      </c>
      <c r="F22" s="63">
        <v>3</v>
      </c>
      <c r="G22" s="64" t="str">
        <f>'sez01'!G22</f>
        <v>cortese</v>
      </c>
      <c r="H22" s="65">
        <v>0</v>
      </c>
      <c r="I22" s="30" t="str">
        <f>'sez01'!I22</f>
        <v>cigaina</v>
      </c>
      <c r="J22" s="62">
        <v>1</v>
      </c>
      <c r="K22" s="64" t="s">
        <v>163</v>
      </c>
      <c r="L22" s="63">
        <v>0</v>
      </c>
      <c r="M22" s="66" t="str">
        <f>'sez01'!M22</f>
        <v>melluso</v>
      </c>
      <c r="N22" s="63"/>
      <c r="O22" s="66" t="str">
        <f>'sez01'!O22</f>
        <v>di donato</v>
      </c>
      <c r="P22" s="63">
        <v>3</v>
      </c>
      <c r="Q22" s="66" t="s">
        <v>166</v>
      </c>
      <c r="R22" s="63"/>
      <c r="S22" s="67" t="s">
        <v>167</v>
      </c>
      <c r="T22" s="63"/>
      <c r="U22" s="66" t="s">
        <v>168</v>
      </c>
      <c r="V22" s="63"/>
      <c r="W22" s="66" t="s">
        <v>169</v>
      </c>
      <c r="X22" s="63">
        <v>2</v>
      </c>
      <c r="Y22" s="66" t="s">
        <v>170</v>
      </c>
      <c r="Z22" s="63"/>
      <c r="AA22" s="66" t="s">
        <v>171</v>
      </c>
      <c r="AB22" s="63"/>
      <c r="AC22" s="66" t="s">
        <v>172</v>
      </c>
      <c r="AD22" s="63"/>
      <c r="AE22" s="66" t="s">
        <v>173</v>
      </c>
      <c r="AF22" s="63">
        <v>1</v>
      </c>
    </row>
    <row r="23" spans="1:32" ht="14.15" customHeight="1">
      <c r="A23" s="30" t="str">
        <f>'sez01'!A23</f>
        <v>federico</v>
      </c>
      <c r="B23" s="61">
        <v>1</v>
      </c>
      <c r="C23" s="30" t="str">
        <f>'sez01'!C23</f>
        <v>galloro</v>
      </c>
      <c r="D23" s="62"/>
      <c r="E23" s="30" t="str">
        <f>'sez01'!E23</f>
        <v>fedele</v>
      </c>
      <c r="F23" s="63"/>
      <c r="G23" s="64" t="str">
        <f>'sez01'!G23</f>
        <v>cutrullà</v>
      </c>
      <c r="H23" s="65">
        <v>5</v>
      </c>
      <c r="I23" s="30" t="str">
        <f>'sez01'!I23</f>
        <v>de renzo</v>
      </c>
      <c r="J23" s="62">
        <v>1</v>
      </c>
      <c r="K23" s="64" t="s">
        <v>178</v>
      </c>
      <c r="L23" s="63">
        <v>2</v>
      </c>
      <c r="M23" s="66" t="str">
        <f>'sez01'!M23</f>
        <v>simiele</v>
      </c>
      <c r="N23" s="63"/>
      <c r="O23" s="66" t="str">
        <f>'sez01'!O23</f>
        <v>di fede</v>
      </c>
      <c r="P23" s="63"/>
      <c r="Q23" s="66" t="s">
        <v>181</v>
      </c>
      <c r="R23" s="63"/>
      <c r="S23" s="67" t="s">
        <v>182</v>
      </c>
      <c r="T23" s="63"/>
      <c r="U23" s="66" t="s">
        <v>183</v>
      </c>
      <c r="V23" s="63"/>
      <c r="W23" s="66" t="s">
        <v>55</v>
      </c>
      <c r="X23" s="63"/>
      <c r="Y23" s="66" t="s">
        <v>184</v>
      </c>
      <c r="Z23" s="63"/>
      <c r="AA23" s="66" t="s">
        <v>185</v>
      </c>
      <c r="AB23" s="63"/>
      <c r="AC23" s="66" t="s">
        <v>186</v>
      </c>
      <c r="AD23" s="63"/>
      <c r="AE23" s="66" t="s">
        <v>187</v>
      </c>
      <c r="AF23" s="63">
        <v>4</v>
      </c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/>
      <c r="E24" s="30" t="str">
        <f>'sez01'!E24</f>
        <v>guarino</v>
      </c>
      <c r="F24" s="63"/>
      <c r="G24" s="64" t="str">
        <f>'sez01'!G24</f>
        <v>d'elia</v>
      </c>
      <c r="H24" s="65"/>
      <c r="I24" s="30" t="str">
        <f>'sez01'!I24</f>
        <v>d'ippolito</v>
      </c>
      <c r="J24" s="62"/>
      <c r="K24" s="64" t="s">
        <v>192</v>
      </c>
      <c r="L24" s="63">
        <v>0</v>
      </c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1</v>
      </c>
      <c r="S24" s="67" t="s">
        <v>195</v>
      </c>
      <c r="T24" s="63">
        <v>1</v>
      </c>
      <c r="U24" s="66" t="s">
        <v>196</v>
      </c>
      <c r="V24" s="63"/>
      <c r="W24" s="66" t="s">
        <v>197</v>
      </c>
      <c r="X24" s="63">
        <v>1</v>
      </c>
      <c r="Y24" s="66" t="s">
        <v>198</v>
      </c>
      <c r="Z24" s="63"/>
      <c r="AA24" s="66" t="s">
        <v>199</v>
      </c>
      <c r="AB24" s="63"/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/>
      <c r="C25" s="30" t="str">
        <f>'sez01'!C25</f>
        <v>loci</v>
      </c>
      <c r="D25" s="62"/>
      <c r="E25" s="30" t="str">
        <f>'sez01'!E25</f>
        <v>putrino</v>
      </c>
      <c r="F25" s="63">
        <v>4</v>
      </c>
      <c r="G25" s="64" t="str">
        <f>'sez01'!G25</f>
        <v>de lorenzo</v>
      </c>
      <c r="H25" s="65"/>
      <c r="I25" s="30" t="str">
        <f>'sez01'!I25</f>
        <v>vangeli</v>
      </c>
      <c r="J25" s="62"/>
      <c r="K25" s="64" t="s">
        <v>207</v>
      </c>
      <c r="L25" s="63">
        <v>6</v>
      </c>
      <c r="M25" s="66" t="str">
        <f>'sez01'!M25</f>
        <v>palmieri</v>
      </c>
      <c r="N25" s="63"/>
      <c r="O25" s="66" t="str">
        <f>'sez01'!O25</f>
        <v>franzè</v>
      </c>
      <c r="P25" s="63"/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/>
      <c r="AA25" s="66" t="s">
        <v>213</v>
      </c>
      <c r="AB25" s="63"/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/>
      <c r="C26" s="30" t="str">
        <f>'sez01'!C26</f>
        <v>romano</v>
      </c>
      <c r="D26" s="69"/>
      <c r="E26" s="30" t="str">
        <f>'sez01'!E26</f>
        <v>franzè</v>
      </c>
      <c r="F26" s="70">
        <v>3</v>
      </c>
      <c r="G26" s="64" t="str">
        <f>'sez01'!G26</f>
        <v>esposito</v>
      </c>
      <c r="H26" s="71"/>
      <c r="I26" s="30" t="str">
        <f>'sez01'!I26</f>
        <v>fabroni</v>
      </c>
      <c r="J26" s="69"/>
      <c r="K26" s="64" t="s">
        <v>220</v>
      </c>
      <c r="L26" s="63">
        <v>1</v>
      </c>
      <c r="M26" s="66" t="str">
        <f>'sez01'!M26</f>
        <v>di betta</v>
      </c>
      <c r="N26" s="70"/>
      <c r="O26" s="66" t="str">
        <f>'sez01'!O26</f>
        <v>greco</v>
      </c>
      <c r="P26" s="63"/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/>
      <c r="AE26" s="64" t="s">
        <v>229</v>
      </c>
      <c r="AF26" s="63">
        <v>1</v>
      </c>
    </row>
    <row r="27" spans="1:32" ht="14.15" customHeight="1">
      <c r="A27" s="30" t="str">
        <f>'sez01'!A27</f>
        <v>mangone</v>
      </c>
      <c r="B27" s="61"/>
      <c r="C27" s="30" t="str">
        <f>'sez01'!C27</f>
        <v>paura</v>
      </c>
      <c r="D27" s="62"/>
      <c r="E27" s="30" t="str">
        <f>'sez01'!E27</f>
        <v>sorrenti</v>
      </c>
      <c r="F27" s="63">
        <v>0</v>
      </c>
      <c r="G27" s="64" t="str">
        <f>'sez01'!G27</f>
        <v>fortuna</v>
      </c>
      <c r="H27" s="65"/>
      <c r="I27" s="30" t="str">
        <f>'sez01'!I27</f>
        <v>lo bianco</v>
      </c>
      <c r="J27" s="62"/>
      <c r="K27" s="64" t="s">
        <v>234</v>
      </c>
      <c r="L27" s="63">
        <v>0</v>
      </c>
      <c r="M27" s="66" t="str">
        <f>'sez01'!M27</f>
        <v>nusdeo</v>
      </c>
      <c r="N27" s="63"/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/>
      <c r="W27" s="66" t="s">
        <v>239</v>
      </c>
      <c r="X27" s="63"/>
      <c r="Y27" s="66" t="s">
        <v>240</v>
      </c>
      <c r="Z27" s="63"/>
      <c r="AA27" s="66" t="s">
        <v>241</v>
      </c>
      <c r="AB27" s="63">
        <v>7</v>
      </c>
      <c r="AC27" s="66" t="s">
        <v>242</v>
      </c>
      <c r="AD27" s="63">
        <v>1</v>
      </c>
      <c r="AE27" s="66" t="s">
        <v>216</v>
      </c>
      <c r="AF27" s="63"/>
    </row>
    <row r="28" spans="1:32" ht="14.15" customHeight="1">
      <c r="A28" s="30" t="str">
        <f>'sez01'!A28</f>
        <v>marincola</v>
      </c>
      <c r="B28" s="61"/>
      <c r="C28" s="30" t="str">
        <f>'sez01'!C28</f>
        <v>gambardella</v>
      </c>
      <c r="D28" s="62"/>
      <c r="E28" s="30" t="str">
        <f>'sez01'!E28</f>
        <v>riga</v>
      </c>
      <c r="F28" s="63">
        <v>3</v>
      </c>
      <c r="G28" s="64" t="str">
        <f>'sez01'!G28</f>
        <v>grillo</v>
      </c>
      <c r="H28" s="65"/>
      <c r="I28" s="30" t="str">
        <f>'sez01'!I28</f>
        <v>barbieri</v>
      </c>
      <c r="J28" s="62"/>
      <c r="K28" s="64" t="s">
        <v>245</v>
      </c>
      <c r="L28" s="63">
        <v>1</v>
      </c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>
        <v>2</v>
      </c>
      <c r="S28" s="67" t="s">
        <v>54</v>
      </c>
      <c r="T28" s="63">
        <v>1</v>
      </c>
      <c r="U28" s="66" t="s">
        <v>249</v>
      </c>
      <c r="V28" s="63"/>
      <c r="W28" s="66" t="s">
        <v>172</v>
      </c>
      <c r="X28" s="63">
        <v>3</v>
      </c>
      <c r="Y28" s="66" t="s">
        <v>250</v>
      </c>
      <c r="Z28" s="63"/>
      <c r="AA28" s="66" t="s">
        <v>145</v>
      </c>
      <c r="AB28" s="63"/>
      <c r="AC28" s="66" t="s">
        <v>251</v>
      </c>
      <c r="AD28" s="63"/>
      <c r="AE28" s="66" t="s">
        <v>252</v>
      </c>
      <c r="AF28" s="63">
        <v>1</v>
      </c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>
        <v>1</v>
      </c>
      <c r="G29" s="64" t="str">
        <f>'sez01'!G29</f>
        <v>lampasi</v>
      </c>
      <c r="H29" s="65"/>
      <c r="I29" s="30" t="str">
        <f>'sez01'!I29</f>
        <v>maiolo</v>
      </c>
      <c r="J29" s="62">
        <v>3</v>
      </c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6</v>
      </c>
      <c r="Q29" s="66" t="s">
        <v>260</v>
      </c>
      <c r="R29" s="63"/>
      <c r="S29" s="67" t="s">
        <v>233</v>
      </c>
      <c r="T29" s="63"/>
      <c r="U29" s="66" t="s">
        <v>261</v>
      </c>
      <c r="V29" s="63"/>
      <c r="W29" s="66" t="s">
        <v>262</v>
      </c>
      <c r="X29" s="63"/>
      <c r="Y29" s="66" t="s">
        <v>263</v>
      </c>
      <c r="Z29" s="63"/>
      <c r="AA29" s="66" t="s">
        <v>264</v>
      </c>
      <c r="AB29" s="63"/>
      <c r="AC29" s="66" t="s">
        <v>265</v>
      </c>
      <c r="AD29" s="63">
        <v>1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>
        <v>1</v>
      </c>
      <c r="C30" s="30" t="str">
        <f>'sez01'!C30</f>
        <v>guerrera</v>
      </c>
      <c r="D30" s="62"/>
      <c r="E30" s="30" t="str">
        <f>'sez01'!E30</f>
        <v>ciro</v>
      </c>
      <c r="F30" s="63">
        <v>1</v>
      </c>
      <c r="G30" s="64" t="str">
        <f>'sez01'!G30</f>
        <v>lo bianco</v>
      </c>
      <c r="H30" s="65"/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>
        <v>1</v>
      </c>
      <c r="O30" s="66" t="str">
        <f>'sez01'!O30</f>
        <v>la gamba</v>
      </c>
      <c r="P30" s="63"/>
      <c r="Q30" s="66" t="s">
        <v>272</v>
      </c>
      <c r="R30" s="63">
        <v>1</v>
      </c>
      <c r="S30" s="67" t="s">
        <v>273</v>
      </c>
      <c r="T30" s="63"/>
      <c r="U30" s="66" t="s">
        <v>236</v>
      </c>
      <c r="V30" s="63"/>
      <c r="W30" s="66" t="s">
        <v>271</v>
      </c>
      <c r="X30" s="63"/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/>
      <c r="C31" s="30" t="str">
        <f>'sez01'!C31</f>
        <v>garcea</v>
      </c>
      <c r="D31" s="62"/>
      <c r="E31" s="30" t="str">
        <f>'sez01'!E31</f>
        <v>vartuli</v>
      </c>
      <c r="F31" s="63">
        <v>2</v>
      </c>
      <c r="G31" s="64" t="str">
        <f>'sez01'!G31</f>
        <v>lo bue</v>
      </c>
      <c r="H31" s="65">
        <v>0</v>
      </c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3</v>
      </c>
      <c r="O31" s="66" t="str">
        <f>'sez01'!O31</f>
        <v>lo bianco</v>
      </c>
      <c r="P31" s="63">
        <v>3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/>
      <c r="Y31" s="66" t="s">
        <v>287</v>
      </c>
      <c r="Z31" s="63"/>
      <c r="AA31" s="66" t="s">
        <v>288</v>
      </c>
      <c r="AB31" s="63">
        <v>1</v>
      </c>
      <c r="AC31" s="66" t="s">
        <v>289</v>
      </c>
      <c r="AD31" s="63"/>
      <c r="AE31" s="66" t="s">
        <v>290</v>
      </c>
      <c r="AF31" s="63"/>
    </row>
    <row r="32" spans="1:32" ht="14.15" customHeight="1">
      <c r="A32" s="30" t="str">
        <f>'sez01'!A32</f>
        <v>pisani</v>
      </c>
      <c r="B32" s="61"/>
      <c r="C32" s="30" t="str">
        <f>'sez01'!C32</f>
        <v>potenza</v>
      </c>
      <c r="D32" s="62"/>
      <c r="E32" s="30" t="str">
        <f>'sez01'!E32</f>
        <v>corrado</v>
      </c>
      <c r="F32" s="63">
        <v>7</v>
      </c>
      <c r="G32" s="64" t="str">
        <f>'sez01'!G32</f>
        <v>massaria</v>
      </c>
      <c r="H32" s="65">
        <v>5</v>
      </c>
      <c r="I32" s="30" t="str">
        <f>'sez01'!I32</f>
        <v>natalia</v>
      </c>
      <c r="J32" s="73"/>
      <c r="K32" s="64" t="s">
        <v>271</v>
      </c>
      <c r="L32" s="63"/>
      <c r="M32" s="66" t="str">
        <f>'sez01'!M32</f>
        <v>canfarotta</v>
      </c>
      <c r="N32" s="63"/>
      <c r="O32" s="66" t="str">
        <f>'sez01'!O32</f>
        <v>lo schiavo</v>
      </c>
      <c r="P32" s="63"/>
      <c r="Q32" s="66" t="s">
        <v>297</v>
      </c>
      <c r="R32" s="63"/>
      <c r="S32" s="67" t="s">
        <v>298</v>
      </c>
      <c r="T32" s="63"/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>
        <v>7</v>
      </c>
      <c r="C33" s="30" t="str">
        <f>'sez01'!C33</f>
        <v>bertuccio</v>
      </c>
      <c r="D33" s="62"/>
      <c r="E33" s="30" t="str">
        <f>'sez01'!E33</f>
        <v>barati</v>
      </c>
      <c r="F33" s="63">
        <v>8</v>
      </c>
      <c r="G33" s="64" t="str">
        <f>'sez01'!G33</f>
        <v>mazzini</v>
      </c>
      <c r="H33" s="65">
        <v>9</v>
      </c>
      <c r="I33" s="30" t="str">
        <f>'sez01'!I33</f>
        <v>tondo</v>
      </c>
      <c r="J33" s="62"/>
      <c r="K33" s="64" t="s">
        <v>307</v>
      </c>
      <c r="L33" s="63"/>
      <c r="M33" s="66" t="str">
        <f>'sez01'!M33</f>
        <v>zaccaria</v>
      </c>
      <c r="N33" s="63"/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>
        <v>1</v>
      </c>
      <c r="U33" s="66" t="s">
        <v>284</v>
      </c>
      <c r="V33" s="63"/>
      <c r="W33" s="66" t="s">
        <v>312</v>
      </c>
      <c r="X33" s="63"/>
      <c r="Y33" s="66" t="s">
        <v>313</v>
      </c>
      <c r="Z33" s="63"/>
      <c r="AA33" s="66" t="s">
        <v>314</v>
      </c>
      <c r="AB33" s="63"/>
      <c r="AC33" s="66" t="s">
        <v>315</v>
      </c>
      <c r="AD33" s="63">
        <v>1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/>
      <c r="C34" s="30" t="str">
        <f>'sez01'!C34</f>
        <v>grillo</v>
      </c>
      <c r="D34" s="62"/>
      <c r="E34" s="30" t="str">
        <f>'sez01'!E34</f>
        <v>fanelli</v>
      </c>
      <c r="F34" s="63">
        <v>5</v>
      </c>
      <c r="G34" s="64" t="str">
        <f>'sez01'!G34</f>
        <v>messina</v>
      </c>
      <c r="H34" s="65">
        <v>1</v>
      </c>
      <c r="I34" s="30" t="str">
        <f>'sez01'!I34</f>
        <v>pujia</v>
      </c>
      <c r="J34" s="62"/>
      <c r="K34" s="64" t="s">
        <v>320</v>
      </c>
      <c r="L34" s="63"/>
      <c r="M34" s="66" t="str">
        <f>'sez01'!M34</f>
        <v>vaccalluzzo</v>
      </c>
      <c r="N34" s="63"/>
      <c r="O34" s="66" t="str">
        <f>'sez01'!O34</f>
        <v>petracca</v>
      </c>
      <c r="P34" s="63"/>
      <c r="Q34" s="66" t="s">
        <v>322</v>
      </c>
      <c r="R34" s="63">
        <v>2</v>
      </c>
      <c r="S34" s="67" t="s">
        <v>109</v>
      </c>
      <c r="T34" s="63">
        <v>1</v>
      </c>
      <c r="U34" s="66" t="s">
        <v>323</v>
      </c>
      <c r="V34" s="63"/>
      <c r="W34" s="66" t="s">
        <v>287</v>
      </c>
      <c r="X34" s="63"/>
      <c r="Y34" s="66" t="s">
        <v>324</v>
      </c>
      <c r="Z34" s="63"/>
      <c r="AA34" s="66" t="s">
        <v>247</v>
      </c>
      <c r="AB34" s="63"/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/>
      <c r="C35" s="30" t="str">
        <f>'sez01'!C35</f>
        <v>carchedi</v>
      </c>
      <c r="D35" s="62"/>
      <c r="E35" s="30" t="str">
        <f>'sez01'!E35</f>
        <v>falduto</v>
      </c>
      <c r="F35" s="63">
        <v>0</v>
      </c>
      <c r="G35" s="64" t="str">
        <f>'sez01'!G35</f>
        <v>mobilio</v>
      </c>
      <c r="H35" s="65">
        <v>1</v>
      </c>
      <c r="I35" s="30" t="str">
        <f>'sez01'!I35</f>
        <v>furlano</v>
      </c>
      <c r="J35" s="62"/>
      <c r="K35" s="64" t="s">
        <v>228</v>
      </c>
      <c r="L35" s="63"/>
      <c r="M35" s="66" t="str">
        <f>'sez01'!M35</f>
        <v>chiaracvalloti</v>
      </c>
      <c r="N35" s="63">
        <v>5</v>
      </c>
      <c r="O35" s="66" t="str">
        <f>'sez01'!O35</f>
        <v>polistina</v>
      </c>
      <c r="P35" s="63">
        <v>2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/>
      <c r="AC35" s="66" t="s">
        <v>337</v>
      </c>
      <c r="AD35" s="63">
        <v>3</v>
      </c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>
        <v>1</v>
      </c>
      <c r="C36" s="30" t="str">
        <f>'sez01'!C36</f>
        <v>d'ambrosio</v>
      </c>
      <c r="D36" s="62"/>
      <c r="E36" s="30" t="str">
        <f>'sez01'!E36</f>
        <v>cuzzucoli</v>
      </c>
      <c r="F36" s="63">
        <v>1</v>
      </c>
      <c r="G36" s="64" t="str">
        <f>'sez01'!G36</f>
        <v>murdà</v>
      </c>
      <c r="H36" s="65"/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/>
      <c r="Q36" s="66" t="s">
        <v>346</v>
      </c>
      <c r="R36" s="63"/>
      <c r="S36" s="67" t="s">
        <v>347</v>
      </c>
      <c r="T36" s="63"/>
      <c r="U36" s="66" t="s">
        <v>348</v>
      </c>
      <c r="V36" s="63"/>
      <c r="W36" s="66" t="s">
        <v>349</v>
      </c>
      <c r="X36" s="63">
        <v>6</v>
      </c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>
        <v>5</v>
      </c>
      <c r="C37" s="30" t="str">
        <f>'sez01'!C37</f>
        <v>sorbilli</v>
      </c>
      <c r="D37" s="62"/>
      <c r="E37" s="30" t="str">
        <f>'sez01'!E37</f>
        <v>speziale</v>
      </c>
      <c r="F37" s="63">
        <v>1</v>
      </c>
      <c r="G37" s="64" t="str">
        <f>'sez01'!G37</f>
        <v>nicolini</v>
      </c>
      <c r="H37" s="65"/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/>
      <c r="O37" s="66" t="str">
        <f>'sez01'!O37</f>
        <v>ramondino</v>
      </c>
      <c r="P37" s="63"/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/>
      <c r="Y37" s="66"/>
      <c r="Z37" s="63"/>
      <c r="AA37" s="66" t="s">
        <v>364</v>
      </c>
      <c r="AB37" s="63"/>
      <c r="AC37" s="66" t="s">
        <v>365</v>
      </c>
      <c r="AD37" s="63">
        <v>3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/>
      <c r="E38" s="30" t="str">
        <f>'sez01'!E38</f>
        <v>lo gatto</v>
      </c>
      <c r="F38" s="63">
        <v>1</v>
      </c>
      <c r="G38" s="64" t="str">
        <f>'sez01'!G38</f>
        <v>piro</v>
      </c>
      <c r="H38" s="65">
        <v>3</v>
      </c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>
        <v>1</v>
      </c>
      <c r="O38" s="66" t="str">
        <f>'sez01'!O38</f>
        <v>repaci</v>
      </c>
      <c r="P38" s="63"/>
      <c r="Q38" s="66" t="s">
        <v>372</v>
      </c>
      <c r="R38" s="63"/>
      <c r="S38" s="67" t="s">
        <v>373</v>
      </c>
      <c r="T38" s="63"/>
      <c r="U38" s="66"/>
      <c r="V38" s="63"/>
      <c r="W38" s="66" t="s">
        <v>374</v>
      </c>
      <c r="X38" s="63"/>
      <c r="Y38" s="66"/>
      <c r="Z38" s="63"/>
      <c r="AA38" s="66" t="s">
        <v>375</v>
      </c>
      <c r="AB38" s="63">
        <v>3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>
        <v>1</v>
      </c>
      <c r="C39" s="30" t="str">
        <f>'sez01'!C39</f>
        <v>accorinti</v>
      </c>
      <c r="D39" s="62"/>
      <c r="E39" s="30" t="str">
        <f>'sez01'!E39</f>
        <v>russo  gius.</v>
      </c>
      <c r="F39" s="63">
        <v>2</v>
      </c>
      <c r="G39" s="64" t="str">
        <f>'sez01'!G39</f>
        <v>roschetti</v>
      </c>
      <c r="H39" s="65">
        <v>5</v>
      </c>
      <c r="I39" s="30" t="str">
        <f>'sez01'!I39</f>
        <v>minniti</v>
      </c>
      <c r="J39" s="62">
        <v>2</v>
      </c>
      <c r="K39" s="64" t="s">
        <v>382</v>
      </c>
      <c r="L39" s="63"/>
      <c r="M39" s="66" t="str">
        <f>'sez01'!M39</f>
        <v>liotti</v>
      </c>
      <c r="N39" s="63">
        <v>5</v>
      </c>
      <c r="O39" s="66" t="str">
        <f>'sez01'!O39</f>
        <v>ruscio</v>
      </c>
      <c r="P39" s="63">
        <v>2</v>
      </c>
      <c r="Q39" s="66" t="s">
        <v>385</v>
      </c>
      <c r="R39" s="63"/>
      <c r="S39" s="67" t="s">
        <v>386</v>
      </c>
      <c r="T39" s="63"/>
      <c r="U39" s="66"/>
      <c r="V39" s="63"/>
      <c r="W39" s="66" t="s">
        <v>387</v>
      </c>
      <c r="X39" s="63">
        <v>2</v>
      </c>
      <c r="Y39" s="66"/>
      <c r="Z39" s="63"/>
      <c r="AA39" s="66" t="s">
        <v>297</v>
      </c>
      <c r="AB39" s="63">
        <v>1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2</v>
      </c>
      <c r="G40" s="64" t="str">
        <f>'sez01'!G40</f>
        <v>russo</v>
      </c>
      <c r="H40" s="65">
        <v>0</v>
      </c>
      <c r="I40" s="30" t="str">
        <f>'sez01'!I40</f>
        <v>mirabello</v>
      </c>
      <c r="J40" s="62"/>
      <c r="K40" s="64" t="s">
        <v>347</v>
      </c>
      <c r="L40" s="63"/>
      <c r="M40" s="66" t="str">
        <f>'sez01'!M40</f>
        <v>lombardo</v>
      </c>
      <c r="N40" s="63"/>
      <c r="O40" s="66" t="str">
        <f>'sez01'!O40</f>
        <v>russo</v>
      </c>
      <c r="P40" s="63"/>
      <c r="Q40" s="66" t="s">
        <v>376</v>
      </c>
      <c r="R40" s="63"/>
      <c r="S40" s="67" t="s">
        <v>391</v>
      </c>
      <c r="T40" s="63"/>
      <c r="U40" s="66"/>
      <c r="V40" s="63"/>
      <c r="W40" s="66" t="s">
        <v>392</v>
      </c>
      <c r="X40" s="63">
        <v>1</v>
      </c>
      <c r="Y40" s="66"/>
      <c r="Z40" s="63"/>
      <c r="AA40" s="66" t="s">
        <v>393</v>
      </c>
      <c r="AB40" s="63">
        <v>3</v>
      </c>
      <c r="AC40" s="66" t="s">
        <v>394</v>
      </c>
      <c r="AD40" s="63">
        <v>1</v>
      </c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>
        <v>1</v>
      </c>
      <c r="E41" s="30" t="str">
        <f>'sez01'!E41</f>
        <v>russo rosario</v>
      </c>
      <c r="F41" s="63">
        <v>4</v>
      </c>
      <c r="G41" s="64" t="str">
        <f>'sez01'!G41</f>
        <v>tavella</v>
      </c>
      <c r="H41" s="65">
        <v>1</v>
      </c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/>
      <c r="Q41" s="66" t="s">
        <v>399</v>
      </c>
      <c r="R41" s="63">
        <v>1</v>
      </c>
      <c r="S41" s="67"/>
      <c r="T41" s="63"/>
      <c r="U41" s="66"/>
      <c r="V41" s="63"/>
      <c r="W41" s="66" t="s">
        <v>400</v>
      </c>
      <c r="X41" s="63">
        <v>1</v>
      </c>
      <c r="Y41" s="66"/>
      <c r="Z41" s="63"/>
      <c r="AA41" s="66" t="s">
        <v>374</v>
      </c>
      <c r="AB41" s="63">
        <v>1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>
        <v>0</v>
      </c>
      <c r="G42" s="64" t="str">
        <f>'sez01'!G42</f>
        <v>termini</v>
      </c>
      <c r="H42" s="65">
        <v>6</v>
      </c>
      <c r="I42" s="30" t="str">
        <f>'sez01'!I42</f>
        <v>deodato</v>
      </c>
      <c r="J42" s="62"/>
      <c r="K42" s="64" t="s">
        <v>403</v>
      </c>
      <c r="L42" s="63">
        <v>4</v>
      </c>
      <c r="M42" s="66"/>
      <c r="N42" s="63"/>
      <c r="O42" s="66" t="str">
        <f>'sez01'!O42</f>
        <v>scigliano</v>
      </c>
      <c r="P42" s="63"/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/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1</v>
      </c>
      <c r="G43" s="64" t="str">
        <f>'sez01'!G43</f>
        <v>trapani</v>
      </c>
      <c r="H43" s="65">
        <v>6</v>
      </c>
      <c r="I43" s="30" t="str">
        <f>'sez01'!I43</f>
        <v>manco</v>
      </c>
      <c r="J43" s="62">
        <v>1</v>
      </c>
      <c r="K43" s="30" t="str">
        <f>'sez01'!K43</f>
        <v>tino donatella</v>
      </c>
      <c r="L43" s="63"/>
      <c r="M43" s="66"/>
      <c r="N43" s="63"/>
      <c r="O43" s="66" t="str">
        <f>'sez01'!O43</f>
        <v>talarico</v>
      </c>
      <c r="P43" s="63">
        <v>2</v>
      </c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>
        <v>0</v>
      </c>
      <c r="G44" s="64" t="str">
        <f>'sez01'!G44</f>
        <v>trentacapilli</v>
      </c>
      <c r="H44" s="65">
        <v>1</v>
      </c>
      <c r="I44" s="30"/>
      <c r="J44" s="62"/>
      <c r="K44" s="30" t="str">
        <f>'sez01'!K44</f>
        <v>tino giuseppe</v>
      </c>
      <c r="L44" s="63"/>
      <c r="M44" s="66"/>
      <c r="N44" s="63"/>
      <c r="O44" s="66" t="str">
        <f>'sez01'!O44</f>
        <v>romano</v>
      </c>
      <c r="P44" s="63">
        <v>2</v>
      </c>
      <c r="Q44" s="66"/>
      <c r="R44" s="63"/>
      <c r="S44" s="67"/>
      <c r="T44" s="63"/>
      <c r="U44" s="66"/>
      <c r="V44" s="63"/>
      <c r="W44" s="66" t="s">
        <v>415</v>
      </c>
      <c r="X44" s="63">
        <v>5</v>
      </c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1</v>
      </c>
      <c r="G45" s="64" t="str">
        <f>'sez01'!G45</f>
        <v>tulosai</v>
      </c>
      <c r="H45" s="65">
        <v>3</v>
      </c>
      <c r="I45" s="30"/>
      <c r="J45" s="62"/>
      <c r="K45" s="30" t="str">
        <f>'sez01'!K45</f>
        <v>tino marisa</v>
      </c>
      <c r="L45" s="63"/>
      <c r="M45" s="66"/>
      <c r="N45" s="63"/>
      <c r="O45" s="66" t="str">
        <f>'sez01'!O45</f>
        <v>borello</v>
      </c>
      <c r="P45" s="63"/>
      <c r="Q45" s="66"/>
      <c r="R45" s="63"/>
      <c r="S45" s="67"/>
      <c r="T45" s="63"/>
      <c r="U45" s="66"/>
      <c r="V45" s="63"/>
      <c r="W45" s="66" t="s">
        <v>376</v>
      </c>
      <c r="X45" s="63">
        <v>1</v>
      </c>
      <c r="Y45" s="66"/>
      <c r="Z45" s="66"/>
      <c r="AA45" s="66" t="s">
        <v>419</v>
      </c>
      <c r="AB45" s="63">
        <v>3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>
        <v>1</v>
      </c>
      <c r="G46" s="64" t="str">
        <f>'sez01'!G46</f>
        <v>ursida</v>
      </c>
      <c r="H46" s="65">
        <v>4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/>
      <c r="Y46" s="66"/>
      <c r="Z46" s="66"/>
      <c r="AA46" s="66" t="s">
        <v>423</v>
      </c>
      <c r="AB46" s="63">
        <v>1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 t="s">
        <v>429</v>
      </c>
      <c r="AG55" s="4" t="s">
        <v>38</v>
      </c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17</v>
      </c>
      <c r="C56" s="4"/>
      <c r="D56" s="4">
        <f>SUM(D15:D54)</f>
        <v>12</v>
      </c>
      <c r="E56" s="4"/>
      <c r="F56" s="4">
        <f>SUM(F15:F54)</f>
        <v>67</v>
      </c>
      <c r="G56" s="4"/>
      <c r="H56" s="4">
        <f>SUM(H15:H54)</f>
        <v>76</v>
      </c>
      <c r="I56" s="4"/>
      <c r="J56" s="4">
        <f>SUM(J15:J54)</f>
        <v>13</v>
      </c>
      <c r="K56" s="4"/>
      <c r="L56" s="4">
        <f>SUM(L15:L54)</f>
        <v>24</v>
      </c>
      <c r="M56" s="4"/>
      <c r="N56" s="4">
        <f>SUM(N15:N54)</f>
        <v>26</v>
      </c>
      <c r="O56" s="4"/>
      <c r="P56" s="4">
        <f>SUM(P15:P54)</f>
        <v>23</v>
      </c>
      <c r="Q56" s="4"/>
      <c r="R56" s="4">
        <f>SUM(R15:R54)</f>
        <v>10</v>
      </c>
      <c r="S56" s="4"/>
      <c r="T56" s="4">
        <f>SUM(T15:T54)</f>
        <v>6</v>
      </c>
      <c r="U56" s="4"/>
      <c r="V56" s="4">
        <f>SUM(V15:V54)</f>
        <v>0</v>
      </c>
      <c r="W56" s="4"/>
      <c r="X56" s="4">
        <f>SUM(X15:X54)</f>
        <v>42</v>
      </c>
      <c r="Y56" s="4"/>
      <c r="Z56" s="4">
        <f>SUM(Z15:Z54)</f>
        <v>0</v>
      </c>
      <c r="AA56" s="4"/>
      <c r="AB56" s="4">
        <f>SUM(AB15:AB54)</f>
        <v>22</v>
      </c>
      <c r="AC56" s="4"/>
      <c r="AD56" s="4">
        <f>SUM(AD15:AD54)</f>
        <v>21</v>
      </c>
      <c r="AE56" s="4"/>
      <c r="AF56" s="4">
        <f>SUM(AF15:AF54)</f>
        <v>7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4.6448087431693992E-2</v>
      </c>
      <c r="C57" s="56"/>
      <c r="D57" s="56">
        <f>D56/$A$58</f>
        <v>3.2786885245901641E-2</v>
      </c>
      <c r="E57" s="56"/>
      <c r="F57" s="56">
        <f>F56/$A$58</f>
        <v>0.1830601092896175</v>
      </c>
      <c r="G57" s="56"/>
      <c r="H57" s="56">
        <f>H56/$A$58</f>
        <v>0.20765027322404372</v>
      </c>
      <c r="I57" s="56"/>
      <c r="J57" s="56">
        <f>J56/$A$58</f>
        <v>3.5519125683060107E-2</v>
      </c>
      <c r="K57" s="56"/>
      <c r="L57" s="56">
        <f>L56/$A$58</f>
        <v>6.5573770491803282E-2</v>
      </c>
      <c r="M57" s="56"/>
      <c r="N57" s="56">
        <f>N56/$A$58</f>
        <v>7.1038251366120214E-2</v>
      </c>
      <c r="O57" s="56"/>
      <c r="P57" s="56">
        <f>P56/$A$58</f>
        <v>6.2841530054644809E-2</v>
      </c>
      <c r="Q57" s="56"/>
      <c r="R57" s="56">
        <f>R56/$A$58</f>
        <v>2.7322404371584699E-2</v>
      </c>
      <c r="S57" s="56"/>
      <c r="T57" s="56">
        <f>T56/$A$58</f>
        <v>1.6393442622950821E-2</v>
      </c>
      <c r="U57" s="56"/>
      <c r="V57" s="56">
        <f>V56/$A$58</f>
        <v>0</v>
      </c>
      <c r="W57" s="56"/>
      <c r="X57" s="56">
        <f>X56/$A$58</f>
        <v>0.11475409836065574</v>
      </c>
      <c r="Y57" s="56"/>
      <c r="Z57" s="56">
        <f>Z56/$A$58</f>
        <v>0</v>
      </c>
      <c r="AA57" s="56"/>
      <c r="AB57" s="56">
        <f>AB56/$A$58</f>
        <v>6.0109289617486336E-2</v>
      </c>
      <c r="AC57" s="56"/>
      <c r="AD57" s="56">
        <f>AD56/$A$58</f>
        <v>5.737704918032787E-2</v>
      </c>
      <c r="AE57" s="56"/>
      <c r="AF57" s="56">
        <f>AF56/$A$58</f>
        <v>1.912568306010929E-2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366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150" topLeftCell="E26">
      <selection activeCell="I43" sqref="I43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 r:id="rId1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48" firstPageNumber="0" orientation="landscape" r:id="rId2"/>
  <headerFooter alignWithMargins="0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8"/>
  <dimension ref="A1:AQ72"/>
  <sheetViews>
    <sheetView view="pageBreakPreview" topLeftCell="I8" zoomScale="60" zoomScaleNormal="20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9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6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430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>
        <v>1</v>
      </c>
      <c r="C15" s="30" t="str">
        <f>'sez01'!C15</f>
        <v>ferraro</v>
      </c>
      <c r="D15" s="62">
        <v>1</v>
      </c>
      <c r="E15" s="30" t="str">
        <f>'sez01'!E15</f>
        <v>brasca</v>
      </c>
      <c r="F15" s="63">
        <v>1</v>
      </c>
      <c r="G15" s="64" t="str">
        <f>'sez01'!G15</f>
        <v>Tucci</v>
      </c>
      <c r="H15" s="65">
        <v>4</v>
      </c>
      <c r="I15" s="30" t="str">
        <f>'sez01'!I15</f>
        <v>scarano</v>
      </c>
      <c r="J15" s="62">
        <v>3</v>
      </c>
      <c r="K15" s="64" t="s">
        <v>58</v>
      </c>
      <c r="L15" s="63">
        <v>14</v>
      </c>
      <c r="M15" s="66" t="str">
        <f>'sez01'!M15</f>
        <v>pugliese</v>
      </c>
      <c r="N15" s="63"/>
      <c r="O15" s="66" t="str">
        <f>'sez01'!O15</f>
        <v>barbuto g</v>
      </c>
      <c r="P15" s="63"/>
      <c r="Q15" s="66" t="str">
        <f>'sez01'!Q15</f>
        <v>lagrotta</v>
      </c>
      <c r="R15" s="63">
        <v>2</v>
      </c>
      <c r="S15" s="67" t="s">
        <v>62</v>
      </c>
      <c r="T15" s="63">
        <v>2</v>
      </c>
      <c r="U15" s="66" t="s">
        <v>63</v>
      </c>
      <c r="V15" s="63"/>
      <c r="W15" s="66" t="s">
        <v>64</v>
      </c>
      <c r="X15" s="63">
        <v>15</v>
      </c>
      <c r="Y15" s="66" t="s">
        <v>65</v>
      </c>
      <c r="Z15" s="63"/>
      <c r="AA15" s="66" t="str">
        <f>'sez01'!AA15</f>
        <v>altamore</v>
      </c>
      <c r="AB15" s="63"/>
      <c r="AC15" s="66" t="s">
        <v>67</v>
      </c>
      <c r="AD15" s="63"/>
      <c r="AE15" s="66" t="s">
        <v>68</v>
      </c>
      <c r="AF15" s="63"/>
    </row>
    <row r="16" spans="1:43" ht="14.15" customHeight="1">
      <c r="A16" s="30" t="str">
        <f>'sez01'!A16</f>
        <v>barbieri g</v>
      </c>
      <c r="B16" s="61"/>
      <c r="C16" s="30" t="str">
        <f>'sez01'!C16</f>
        <v>scrugli</v>
      </c>
      <c r="D16" s="62">
        <v>6</v>
      </c>
      <c r="E16" s="30" t="str">
        <f>'sez01'!E16</f>
        <v>nesci</v>
      </c>
      <c r="F16" s="63">
        <v>11</v>
      </c>
      <c r="G16" s="64" t="str">
        <f>'sez01'!G16</f>
        <v>barbuto</v>
      </c>
      <c r="H16" s="65">
        <v>5</v>
      </c>
      <c r="I16" s="30" t="str">
        <f>'sez01'!I16</f>
        <v>lo torto</v>
      </c>
      <c r="J16" s="62">
        <v>6</v>
      </c>
      <c r="K16" s="64" t="s">
        <v>73</v>
      </c>
      <c r="L16" s="63"/>
      <c r="M16" s="66" t="str">
        <f>'sez01'!M16</f>
        <v>arena</v>
      </c>
      <c r="N16" s="63"/>
      <c r="O16" s="66" t="str">
        <f>'sez01'!O16</f>
        <v>borello</v>
      </c>
      <c r="P16" s="63">
        <v>4</v>
      </c>
      <c r="Q16" s="66" t="s">
        <v>76</v>
      </c>
      <c r="R16" s="63"/>
      <c r="S16" s="67" t="s">
        <v>77</v>
      </c>
      <c r="T16" s="63">
        <v>1</v>
      </c>
      <c r="U16" s="66" t="s">
        <v>78</v>
      </c>
      <c r="V16" s="63"/>
      <c r="W16" s="66" t="s">
        <v>79</v>
      </c>
      <c r="X16" s="63">
        <v>4</v>
      </c>
      <c r="Y16" s="66" t="s">
        <v>80</v>
      </c>
      <c r="Z16" s="63"/>
      <c r="AA16" s="66" t="s">
        <v>74</v>
      </c>
      <c r="AB16" s="63">
        <v>6</v>
      </c>
      <c r="AC16" s="66" t="s">
        <v>81</v>
      </c>
      <c r="AD16" s="63">
        <v>3</v>
      </c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/>
      <c r="E17" s="30" t="str">
        <f>'sez01'!E17</f>
        <v>muratore</v>
      </c>
      <c r="F17" s="63">
        <v>13</v>
      </c>
      <c r="G17" s="64" t="str">
        <f>'sez01'!G17</f>
        <v>barillaro</v>
      </c>
      <c r="H17" s="65"/>
      <c r="I17" s="30" t="str">
        <f>'sez01'!I17</f>
        <v>cataudella</v>
      </c>
      <c r="J17" s="62">
        <v>8</v>
      </c>
      <c r="K17" s="64" t="s">
        <v>88</v>
      </c>
      <c r="L17" s="63"/>
      <c r="M17" s="66" t="str">
        <f>'sez01'!M17</f>
        <v>artusa</v>
      </c>
      <c r="N17" s="63">
        <v>4</v>
      </c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/>
      <c r="U17" s="66" t="s">
        <v>92</v>
      </c>
      <c r="V17" s="63"/>
      <c r="W17" s="66" t="s">
        <v>93</v>
      </c>
      <c r="X17" s="63">
        <v>7</v>
      </c>
      <c r="Y17" s="66" t="s">
        <v>94</v>
      </c>
      <c r="Z17" s="63"/>
      <c r="AA17" s="66" t="s">
        <v>95</v>
      </c>
      <c r="AB17" s="63"/>
      <c r="AC17" s="66" t="s">
        <v>96</v>
      </c>
      <c r="AD17" s="63"/>
      <c r="AE17" s="66" t="s">
        <v>97</v>
      </c>
      <c r="AF17" s="63">
        <v>1</v>
      </c>
    </row>
    <row r="18" spans="1:32" ht="14.15" customHeight="1">
      <c r="A18" s="30" t="str">
        <f>'sez01'!A18</f>
        <v>conocchiella</v>
      </c>
      <c r="B18" s="61"/>
      <c r="C18" s="30" t="str">
        <f>'sez01'!C18</f>
        <v>casuscelli</v>
      </c>
      <c r="D18" s="62">
        <v>2</v>
      </c>
      <c r="E18" s="30" t="str">
        <f>'sez01'!E18</f>
        <v>servelli</v>
      </c>
      <c r="F18" s="63">
        <v>8</v>
      </c>
      <c r="G18" s="64" t="str">
        <f>'sez01'!G18</f>
        <v>bianco</v>
      </c>
      <c r="H18" s="65">
        <v>1</v>
      </c>
      <c r="I18" s="30" t="str">
        <f>'sez01'!I18</f>
        <v>medini</v>
      </c>
      <c r="J18" s="62"/>
      <c r="K18" s="64" t="s">
        <v>103</v>
      </c>
      <c r="L18" s="63">
        <v>4</v>
      </c>
      <c r="M18" s="66" t="str">
        <f>'sez01'!M18</f>
        <v>rotino</v>
      </c>
      <c r="N18" s="63">
        <v>12</v>
      </c>
      <c r="O18" s="66" t="str">
        <f>'sez01'!O18</f>
        <v>caronia</v>
      </c>
      <c r="P18" s="63">
        <v>2</v>
      </c>
      <c r="Q18" s="66" t="s">
        <v>106</v>
      </c>
      <c r="R18" s="63">
        <v>2</v>
      </c>
      <c r="S18" s="67" t="s">
        <v>107</v>
      </c>
      <c r="T18" s="63"/>
      <c r="U18" s="66" t="s">
        <v>108</v>
      </c>
      <c r="V18" s="63"/>
      <c r="W18" s="66" t="s">
        <v>109</v>
      </c>
      <c r="X18" s="63">
        <v>1</v>
      </c>
      <c r="Y18" s="66" t="s">
        <v>110</v>
      </c>
      <c r="Z18" s="63"/>
      <c r="AA18" s="66" t="s">
        <v>111</v>
      </c>
      <c r="AB18" s="63"/>
      <c r="AC18" s="66" t="s">
        <v>112</v>
      </c>
      <c r="AD18" s="63">
        <v>3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/>
      <c r="C19" s="30" t="str">
        <f>'sez01'!C19</f>
        <v>messina</v>
      </c>
      <c r="D19" s="62">
        <v>1</v>
      </c>
      <c r="E19" s="30" t="str">
        <f>'sez01'!E19</f>
        <v>scriva</v>
      </c>
      <c r="F19" s="63">
        <v>2</v>
      </c>
      <c r="G19" s="64" t="str">
        <f>'sez01'!G19</f>
        <v>bonaddio</v>
      </c>
      <c r="H19" s="65">
        <v>1</v>
      </c>
      <c r="I19" s="30" t="str">
        <f>'sez01'!I19</f>
        <v>artuso</v>
      </c>
      <c r="J19" s="62">
        <v>1</v>
      </c>
      <c r="K19" s="64" t="s">
        <v>119</v>
      </c>
      <c r="L19" s="63"/>
      <c r="M19" s="66" t="str">
        <f>'sez01'!M19</f>
        <v>polistina</v>
      </c>
      <c r="N19" s="63">
        <v>3</v>
      </c>
      <c r="O19" s="66" t="str">
        <f>'sez01'!O19</f>
        <v>curtosi</v>
      </c>
      <c r="P19" s="63">
        <v>1</v>
      </c>
      <c r="Q19" s="66" t="s">
        <v>122</v>
      </c>
      <c r="R19" s="63"/>
      <c r="S19" s="67" t="s">
        <v>123</v>
      </c>
      <c r="T19" s="63">
        <v>12</v>
      </c>
      <c r="U19" s="66" t="s">
        <v>124</v>
      </c>
      <c r="V19" s="63"/>
      <c r="W19" s="66" t="s">
        <v>125</v>
      </c>
      <c r="X19" s="63"/>
      <c r="Y19" s="66" t="s">
        <v>126</v>
      </c>
      <c r="Z19" s="63"/>
      <c r="AA19" s="66" t="s">
        <v>127</v>
      </c>
      <c r="AB19" s="63"/>
      <c r="AC19" s="66" t="s">
        <v>128</v>
      </c>
      <c r="AD19" s="63">
        <v>7</v>
      </c>
      <c r="AE19" s="66" t="s">
        <v>129</v>
      </c>
      <c r="AF19" s="63"/>
    </row>
    <row r="20" spans="1:32" ht="14.15" customHeight="1">
      <c r="A20" s="30" t="str">
        <f>'sez01'!A20</f>
        <v>cutrullà</v>
      </c>
      <c r="B20" s="61">
        <v>1</v>
      </c>
      <c r="C20" s="30" t="str">
        <f>'sez01'!C20</f>
        <v>proto</v>
      </c>
      <c r="D20" s="62"/>
      <c r="E20" s="30" t="str">
        <f>'sez01'!E20</f>
        <v>tedesco</v>
      </c>
      <c r="F20" s="63">
        <v>2</v>
      </c>
      <c r="G20" s="64" t="str">
        <f>'sez01'!G20</f>
        <v>bova</v>
      </c>
      <c r="H20" s="65">
        <v>1</v>
      </c>
      <c r="I20" s="30" t="str">
        <f>'sez01'!I20</f>
        <v>barbieri</v>
      </c>
      <c r="J20" s="62"/>
      <c r="K20" s="64" t="s">
        <v>135</v>
      </c>
      <c r="L20" s="63">
        <v>2</v>
      </c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/>
      <c r="S20" s="67" t="s">
        <v>139</v>
      </c>
      <c r="T20" s="63">
        <v>1</v>
      </c>
      <c r="U20" s="66" t="s">
        <v>140</v>
      </c>
      <c r="V20" s="63"/>
      <c r="W20" s="66" t="s">
        <v>59</v>
      </c>
      <c r="X20" s="63">
        <v>11</v>
      </c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>
        <v>1</v>
      </c>
      <c r="E21" s="30" t="str">
        <f>'sez01'!E21</f>
        <v>ierfone</v>
      </c>
      <c r="F21" s="63">
        <v>5</v>
      </c>
      <c r="G21" s="64" t="str">
        <f>'sez01'!G21</f>
        <v>contartese</v>
      </c>
      <c r="H21" s="65">
        <v>3</v>
      </c>
      <c r="I21" s="30" t="str">
        <f>'sez01'!I21</f>
        <v>di prima</v>
      </c>
      <c r="J21" s="62"/>
      <c r="K21" s="64" t="s">
        <v>149</v>
      </c>
      <c r="L21" s="63"/>
      <c r="M21" s="66" t="str">
        <f>'sez01'!M21</f>
        <v>mattei</v>
      </c>
      <c r="N21" s="63"/>
      <c r="O21" s="66" t="str">
        <f>'sez01'!O21</f>
        <v>de cristofaro</v>
      </c>
      <c r="P21" s="63">
        <v>2</v>
      </c>
      <c r="Q21" s="66" t="s">
        <v>152</v>
      </c>
      <c r="R21" s="63">
        <v>12</v>
      </c>
      <c r="S21" s="67" t="s">
        <v>153</v>
      </c>
      <c r="T21" s="63">
        <v>3</v>
      </c>
      <c r="U21" s="66" t="s">
        <v>154</v>
      </c>
      <c r="V21" s="63"/>
      <c r="W21" s="66" t="s">
        <v>92</v>
      </c>
      <c r="X21" s="63">
        <v>7</v>
      </c>
      <c r="Y21" s="66" t="s">
        <v>155</v>
      </c>
      <c r="Z21" s="63"/>
      <c r="AA21" s="66" t="s">
        <v>99</v>
      </c>
      <c r="AB21" s="63"/>
      <c r="AC21" s="66" t="s">
        <v>156</v>
      </c>
      <c r="AD21" s="63">
        <v>2</v>
      </c>
      <c r="AE21" s="66" t="s">
        <v>157</v>
      </c>
      <c r="AF21" s="63"/>
    </row>
    <row r="22" spans="1:32" ht="14.15" customHeight="1">
      <c r="A22" s="30" t="str">
        <f>'sez01'!A22</f>
        <v>de seta</v>
      </c>
      <c r="B22" s="61"/>
      <c r="C22" s="30" t="str">
        <f>'sez01'!C22</f>
        <v>dusci</v>
      </c>
      <c r="D22" s="62"/>
      <c r="E22" s="30" t="str">
        <f>'sez01'!E22</f>
        <v>mio</v>
      </c>
      <c r="F22" s="63">
        <v>3</v>
      </c>
      <c r="G22" s="64" t="str">
        <f>'sez01'!G22</f>
        <v>cortese</v>
      </c>
      <c r="H22" s="65"/>
      <c r="I22" s="30" t="str">
        <f>'sez01'!I22</f>
        <v>cigaina</v>
      </c>
      <c r="J22" s="62"/>
      <c r="K22" s="64" t="s">
        <v>163</v>
      </c>
      <c r="L22" s="63"/>
      <c r="M22" s="66" t="str">
        <f>'sez01'!M22</f>
        <v>melluso</v>
      </c>
      <c r="N22" s="63">
        <v>2</v>
      </c>
      <c r="O22" s="66" t="str">
        <f>'sez01'!O22</f>
        <v>di donato</v>
      </c>
      <c r="P22" s="63">
        <v>1</v>
      </c>
      <c r="Q22" s="66" t="s">
        <v>166</v>
      </c>
      <c r="R22" s="63"/>
      <c r="S22" s="67" t="s">
        <v>167</v>
      </c>
      <c r="T22" s="63"/>
      <c r="U22" s="66" t="s">
        <v>168</v>
      </c>
      <c r="V22" s="63"/>
      <c r="W22" s="66" t="s">
        <v>169</v>
      </c>
      <c r="X22" s="63">
        <v>1</v>
      </c>
      <c r="Y22" s="66" t="s">
        <v>170</v>
      </c>
      <c r="Z22" s="63"/>
      <c r="AA22" s="66" t="s">
        <v>171</v>
      </c>
      <c r="AB22" s="63"/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/>
      <c r="E23" s="30" t="str">
        <f>'sez01'!E23</f>
        <v>fedele</v>
      </c>
      <c r="F23" s="63">
        <v>1</v>
      </c>
      <c r="G23" s="64" t="str">
        <f>'sez01'!G23</f>
        <v>cutrullà</v>
      </c>
      <c r="H23" s="65">
        <v>5</v>
      </c>
      <c r="I23" s="30" t="str">
        <f>'sez01'!I23</f>
        <v>de renzo</v>
      </c>
      <c r="J23" s="62"/>
      <c r="K23" s="64" t="s">
        <v>178</v>
      </c>
      <c r="L23" s="63">
        <v>1</v>
      </c>
      <c r="M23" s="66" t="str">
        <f>'sez01'!M23</f>
        <v>simiele</v>
      </c>
      <c r="N23" s="63">
        <v>1</v>
      </c>
      <c r="O23" s="66" t="str">
        <f>'sez01'!O23</f>
        <v>di fede</v>
      </c>
      <c r="P23" s="63">
        <v>4</v>
      </c>
      <c r="Q23" s="66" t="s">
        <v>181</v>
      </c>
      <c r="R23" s="63"/>
      <c r="S23" s="67" t="s">
        <v>182</v>
      </c>
      <c r="T23" s="63"/>
      <c r="U23" s="66" t="s">
        <v>183</v>
      </c>
      <c r="V23" s="63"/>
      <c r="W23" s="66" t="s">
        <v>55</v>
      </c>
      <c r="X23" s="63"/>
      <c r="Y23" s="66" t="s">
        <v>184</v>
      </c>
      <c r="Z23" s="63"/>
      <c r="AA23" s="66" t="s">
        <v>185</v>
      </c>
      <c r="AB23" s="63">
        <v>3</v>
      </c>
      <c r="AC23" s="66" t="s">
        <v>186</v>
      </c>
      <c r="AD23" s="63"/>
      <c r="AE23" s="66" t="s">
        <v>187</v>
      </c>
      <c r="AF23" s="63">
        <v>2</v>
      </c>
    </row>
    <row r="24" spans="1:32" ht="14.15" customHeight="1">
      <c r="A24" s="30" t="str">
        <f>'sez01'!A24</f>
        <v>franzè</v>
      </c>
      <c r="B24" s="61">
        <v>2</v>
      </c>
      <c r="C24" s="30" t="str">
        <f>'sez01'!C24</f>
        <v>manzella</v>
      </c>
      <c r="D24" s="62"/>
      <c r="E24" s="30" t="str">
        <f>'sez01'!E24</f>
        <v>guarino</v>
      </c>
      <c r="F24" s="63"/>
      <c r="G24" s="64" t="str">
        <f>'sez01'!G24</f>
        <v>d'elia</v>
      </c>
      <c r="H24" s="65"/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6</v>
      </c>
      <c r="S24" s="67" t="s">
        <v>195</v>
      </c>
      <c r="T24" s="63"/>
      <c r="U24" s="66" t="s">
        <v>196</v>
      </c>
      <c r="V24" s="63"/>
      <c r="W24" s="66" t="s">
        <v>197</v>
      </c>
      <c r="X24" s="63">
        <v>4</v>
      </c>
      <c r="Y24" s="66" t="s">
        <v>198</v>
      </c>
      <c r="Z24" s="63"/>
      <c r="AA24" s="66" t="s">
        <v>199</v>
      </c>
      <c r="AB24" s="63">
        <v>1</v>
      </c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>
        <v>1</v>
      </c>
      <c r="C25" s="30" t="str">
        <f>'sez01'!C25</f>
        <v>loci</v>
      </c>
      <c r="D25" s="62"/>
      <c r="E25" s="30" t="str">
        <f>'sez01'!E25</f>
        <v>putrino</v>
      </c>
      <c r="F25" s="63">
        <v>13</v>
      </c>
      <c r="G25" s="64" t="str">
        <f>'sez01'!G25</f>
        <v>de lorenzo</v>
      </c>
      <c r="H25" s="65">
        <v>1</v>
      </c>
      <c r="I25" s="30" t="str">
        <f>'sez01'!I25</f>
        <v>vangeli</v>
      </c>
      <c r="J25" s="62"/>
      <c r="K25" s="64" t="s">
        <v>207</v>
      </c>
      <c r="L25" s="63">
        <v>3</v>
      </c>
      <c r="M25" s="66" t="str">
        <f>'sez01'!M25</f>
        <v>palmieri</v>
      </c>
      <c r="N25" s="63"/>
      <c r="O25" s="66" t="str">
        <f>'sez01'!O25</f>
        <v>franzè</v>
      </c>
      <c r="P25" s="63">
        <v>2</v>
      </c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/>
      <c r="AA25" s="66" t="s">
        <v>213</v>
      </c>
      <c r="AB25" s="63"/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/>
      <c r="C26" s="30" t="str">
        <f>'sez01'!C26</f>
        <v>romano</v>
      </c>
      <c r="D26" s="69"/>
      <c r="E26" s="30" t="str">
        <f>'sez01'!E26</f>
        <v>franzè</v>
      </c>
      <c r="F26" s="70">
        <v>11</v>
      </c>
      <c r="G26" s="64" t="str">
        <f>'sez01'!G26</f>
        <v>esposito</v>
      </c>
      <c r="H26" s="71"/>
      <c r="I26" s="30" t="str">
        <f>'sez01'!I26</f>
        <v>fabroni</v>
      </c>
      <c r="J26" s="69"/>
      <c r="K26" s="64" t="s">
        <v>220</v>
      </c>
      <c r="L26" s="63">
        <v>4</v>
      </c>
      <c r="M26" s="66" t="str">
        <f>'sez01'!M26</f>
        <v>di betta</v>
      </c>
      <c r="N26" s="70"/>
      <c r="O26" s="66" t="str">
        <f>'sez01'!O26</f>
        <v>greco</v>
      </c>
      <c r="P26" s="63">
        <v>1</v>
      </c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/>
      <c r="AE26" s="64" t="s">
        <v>229</v>
      </c>
      <c r="AF26" s="63"/>
    </row>
    <row r="27" spans="1:32" ht="14.15" customHeight="1">
      <c r="A27" s="30" t="str">
        <f>'sez01'!A27</f>
        <v>mangone</v>
      </c>
      <c r="B27" s="61">
        <v>1</v>
      </c>
      <c r="C27" s="30" t="str">
        <f>'sez01'!C27</f>
        <v>paura</v>
      </c>
      <c r="D27" s="62"/>
      <c r="E27" s="30" t="str">
        <f>'sez01'!E27</f>
        <v>sorrenti</v>
      </c>
      <c r="F27" s="63"/>
      <c r="G27" s="64" t="str">
        <f>'sez01'!G27</f>
        <v>fortuna</v>
      </c>
      <c r="H27" s="65"/>
      <c r="I27" s="30" t="str">
        <f>'sez01'!I27</f>
        <v>lo bianco</v>
      </c>
      <c r="J27" s="62"/>
      <c r="K27" s="64" t="s">
        <v>234</v>
      </c>
      <c r="L27" s="63">
        <v>12</v>
      </c>
      <c r="M27" s="66" t="str">
        <f>'sez01'!M27</f>
        <v>nusdeo</v>
      </c>
      <c r="N27" s="63">
        <v>1</v>
      </c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/>
      <c r="W27" s="66" t="s">
        <v>239</v>
      </c>
      <c r="X27" s="63"/>
      <c r="Y27" s="66" t="s">
        <v>240</v>
      </c>
      <c r="Z27" s="63"/>
      <c r="AA27" s="66" t="s">
        <v>241</v>
      </c>
      <c r="AB27" s="63">
        <v>4</v>
      </c>
      <c r="AC27" s="66" t="s">
        <v>242</v>
      </c>
      <c r="AD27" s="63">
        <v>2</v>
      </c>
      <c r="AE27" s="66" t="s">
        <v>216</v>
      </c>
      <c r="AF27" s="63"/>
    </row>
    <row r="28" spans="1:32" ht="14.15" customHeight="1">
      <c r="A28" s="30" t="str">
        <f>'sez01'!A28</f>
        <v>marincola</v>
      </c>
      <c r="B28" s="61">
        <v>1</v>
      </c>
      <c r="C28" s="30" t="str">
        <f>'sez01'!C28</f>
        <v>gambardella</v>
      </c>
      <c r="D28" s="62"/>
      <c r="E28" s="30" t="str">
        <f>'sez01'!E28</f>
        <v>riga</v>
      </c>
      <c r="F28" s="63">
        <v>6</v>
      </c>
      <c r="G28" s="64" t="str">
        <f>'sez01'!G28</f>
        <v>grillo</v>
      </c>
      <c r="H28" s="65">
        <v>1</v>
      </c>
      <c r="I28" s="30" t="str">
        <f>'sez01'!I28</f>
        <v>barbieri</v>
      </c>
      <c r="J28" s="62"/>
      <c r="K28" s="64" t="s">
        <v>245</v>
      </c>
      <c r="L28" s="63">
        <v>6</v>
      </c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>
        <v>5</v>
      </c>
      <c r="S28" s="67" t="s">
        <v>54</v>
      </c>
      <c r="T28" s="63"/>
      <c r="U28" s="66" t="s">
        <v>249</v>
      </c>
      <c r="V28" s="63"/>
      <c r="W28" s="66" t="s">
        <v>172</v>
      </c>
      <c r="X28" s="63">
        <v>3</v>
      </c>
      <c r="Y28" s="66" t="s">
        <v>250</v>
      </c>
      <c r="Z28" s="63"/>
      <c r="AA28" s="66" t="s">
        <v>145</v>
      </c>
      <c r="AB28" s="63">
        <v>7</v>
      </c>
      <c r="AC28" s="66" t="s">
        <v>251</v>
      </c>
      <c r="AD28" s="63"/>
      <c r="AE28" s="66" t="s">
        <v>252</v>
      </c>
      <c r="AF28" s="63"/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>
        <v>9</v>
      </c>
      <c r="G29" s="64" t="str">
        <f>'sez01'!G29</f>
        <v>lampasi</v>
      </c>
      <c r="H29" s="65"/>
      <c r="I29" s="30" t="str">
        <f>'sez01'!I29</f>
        <v>maiolo</v>
      </c>
      <c r="J29" s="62"/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10</v>
      </c>
      <c r="Q29" s="66" t="s">
        <v>260</v>
      </c>
      <c r="R29" s="63">
        <v>1</v>
      </c>
      <c r="S29" s="67" t="s">
        <v>233</v>
      </c>
      <c r="T29" s="63"/>
      <c r="U29" s="66" t="s">
        <v>261</v>
      </c>
      <c r="V29" s="63"/>
      <c r="W29" s="66" t="s">
        <v>262</v>
      </c>
      <c r="X29" s="63"/>
      <c r="Y29" s="66" t="s">
        <v>263</v>
      </c>
      <c r="Z29" s="63"/>
      <c r="AA29" s="66" t="s">
        <v>264</v>
      </c>
      <c r="AB29" s="63"/>
      <c r="AC29" s="66" t="s">
        <v>265</v>
      </c>
      <c r="AD29" s="63">
        <v>2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>
        <v>1</v>
      </c>
      <c r="E30" s="30" t="str">
        <f>'sez01'!E30</f>
        <v>ciro</v>
      </c>
      <c r="F30" s="63">
        <v>3</v>
      </c>
      <c r="G30" s="64" t="str">
        <f>'sez01'!G30</f>
        <v>lo bianco</v>
      </c>
      <c r="H30" s="65">
        <v>2</v>
      </c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>
        <v>3</v>
      </c>
      <c r="O30" s="66" t="str">
        <f>'sez01'!O30</f>
        <v>la gamba</v>
      </c>
      <c r="P30" s="63">
        <v>2</v>
      </c>
      <c r="Q30" s="66" t="s">
        <v>272</v>
      </c>
      <c r="R30" s="63">
        <v>6</v>
      </c>
      <c r="S30" s="67" t="s">
        <v>273</v>
      </c>
      <c r="T30" s="63"/>
      <c r="U30" s="66" t="s">
        <v>236</v>
      </c>
      <c r="V30" s="63"/>
      <c r="W30" s="66" t="s">
        <v>271</v>
      </c>
      <c r="X30" s="63"/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>
        <v>3</v>
      </c>
      <c r="C31" s="30" t="str">
        <f>'sez01'!C31</f>
        <v>garcea</v>
      </c>
      <c r="D31" s="62"/>
      <c r="E31" s="30" t="str">
        <f>'sez01'!E31</f>
        <v>vartuli</v>
      </c>
      <c r="F31" s="63">
        <v>1</v>
      </c>
      <c r="G31" s="64" t="str">
        <f>'sez01'!G31</f>
        <v>lo bue</v>
      </c>
      <c r="H31" s="65">
        <v>2</v>
      </c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8</v>
      </c>
      <c r="O31" s="66" t="str">
        <f>'sez01'!O31</f>
        <v>lo bianco</v>
      </c>
      <c r="P31" s="63">
        <v>6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/>
      <c r="Y31" s="66" t="s">
        <v>287</v>
      </c>
      <c r="Z31" s="63"/>
      <c r="AA31" s="66" t="s">
        <v>288</v>
      </c>
      <c r="AB31" s="63"/>
      <c r="AC31" s="66" t="s">
        <v>289</v>
      </c>
      <c r="AD31" s="63">
        <v>1</v>
      </c>
      <c r="AE31" s="66" t="s">
        <v>290</v>
      </c>
      <c r="AF31" s="63"/>
    </row>
    <row r="32" spans="1:32" ht="14.15" customHeight="1">
      <c r="A32" s="30" t="str">
        <f>'sez01'!A32</f>
        <v>pisani</v>
      </c>
      <c r="B32" s="61"/>
      <c r="C32" s="30" t="str">
        <f>'sez01'!C32</f>
        <v>potenza</v>
      </c>
      <c r="D32" s="62"/>
      <c r="E32" s="30" t="str">
        <f>'sez01'!E32</f>
        <v>corrado</v>
      </c>
      <c r="F32" s="63">
        <v>6</v>
      </c>
      <c r="G32" s="64" t="str">
        <f>'sez01'!G32</f>
        <v>massaria</v>
      </c>
      <c r="H32" s="65">
        <v>7</v>
      </c>
      <c r="I32" s="30" t="str">
        <f>'sez01'!I32</f>
        <v>natalia</v>
      </c>
      <c r="J32" s="73"/>
      <c r="K32" s="64" t="s">
        <v>271</v>
      </c>
      <c r="L32" s="63"/>
      <c r="M32" s="66" t="str">
        <f>'sez01'!M32</f>
        <v>canfarotta</v>
      </c>
      <c r="N32" s="63"/>
      <c r="O32" s="66" t="str">
        <f>'sez01'!O32</f>
        <v>lo schiavo</v>
      </c>
      <c r="P32" s="63">
        <v>9</v>
      </c>
      <c r="Q32" s="66" t="s">
        <v>297</v>
      </c>
      <c r="R32" s="63">
        <v>4</v>
      </c>
      <c r="S32" s="67" t="s">
        <v>298</v>
      </c>
      <c r="T32" s="63"/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>
        <v>7</v>
      </c>
      <c r="C33" s="30" t="str">
        <f>'sez01'!C33</f>
        <v>bertuccio</v>
      </c>
      <c r="D33" s="62"/>
      <c r="E33" s="30" t="str">
        <f>'sez01'!E33</f>
        <v>barati</v>
      </c>
      <c r="F33" s="63">
        <v>4</v>
      </c>
      <c r="G33" s="64" t="str">
        <f>'sez01'!G33</f>
        <v>mazzini</v>
      </c>
      <c r="H33" s="65">
        <v>3</v>
      </c>
      <c r="I33" s="30" t="str">
        <f>'sez01'!I33</f>
        <v>tondo</v>
      </c>
      <c r="J33" s="62"/>
      <c r="K33" s="64" t="s">
        <v>307</v>
      </c>
      <c r="L33" s="63">
        <v>2</v>
      </c>
      <c r="M33" s="66" t="str">
        <f>'sez01'!M33</f>
        <v>zaccaria</v>
      </c>
      <c r="N33" s="63">
        <v>3</v>
      </c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>
        <v>4</v>
      </c>
      <c r="Y33" s="66" t="s">
        <v>313</v>
      </c>
      <c r="Z33" s="63"/>
      <c r="AA33" s="66" t="s">
        <v>314</v>
      </c>
      <c r="AB33" s="63"/>
      <c r="AC33" s="66" t="s">
        <v>315</v>
      </c>
      <c r="AD33" s="63">
        <v>2</v>
      </c>
      <c r="AE33" s="66" t="s">
        <v>316</v>
      </c>
      <c r="AF33" s="63">
        <v>1</v>
      </c>
    </row>
    <row r="34" spans="1:43" ht="14.15" customHeight="1">
      <c r="A34" s="30" t="str">
        <f>'sez01'!A34</f>
        <v>spinelli</v>
      </c>
      <c r="B34" s="61"/>
      <c r="C34" s="30" t="str">
        <f>'sez01'!C34</f>
        <v>grillo</v>
      </c>
      <c r="D34" s="62"/>
      <c r="E34" s="30" t="str">
        <f>'sez01'!E34</f>
        <v>fanelli</v>
      </c>
      <c r="F34" s="63">
        <v>3</v>
      </c>
      <c r="G34" s="64" t="str">
        <f>'sez01'!G34</f>
        <v>messina</v>
      </c>
      <c r="H34" s="65"/>
      <c r="I34" s="30" t="str">
        <f>'sez01'!I34</f>
        <v>pujia</v>
      </c>
      <c r="J34" s="62"/>
      <c r="K34" s="64" t="s">
        <v>320</v>
      </c>
      <c r="L34" s="63">
        <v>1</v>
      </c>
      <c r="M34" s="66" t="str">
        <f>'sez01'!M34</f>
        <v>vaccalluzzo</v>
      </c>
      <c r="N34" s="63">
        <v>1</v>
      </c>
      <c r="O34" s="66" t="str">
        <f>'sez01'!O34</f>
        <v>petracca</v>
      </c>
      <c r="P34" s="63"/>
      <c r="Q34" s="66" t="s">
        <v>322</v>
      </c>
      <c r="R34" s="63">
        <v>11</v>
      </c>
      <c r="S34" s="67" t="s">
        <v>109</v>
      </c>
      <c r="T34" s="63">
        <v>7</v>
      </c>
      <c r="U34" s="66" t="s">
        <v>323</v>
      </c>
      <c r="V34" s="63"/>
      <c r="W34" s="66" t="s">
        <v>287</v>
      </c>
      <c r="X34" s="63">
        <v>4</v>
      </c>
      <c r="Y34" s="66" t="s">
        <v>324</v>
      </c>
      <c r="Z34" s="63"/>
      <c r="AA34" s="66" t="s">
        <v>247</v>
      </c>
      <c r="AB34" s="63">
        <v>3</v>
      </c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/>
      <c r="C35" s="30" t="str">
        <f>'sez01'!C35</f>
        <v>carchedi</v>
      </c>
      <c r="D35" s="62"/>
      <c r="E35" s="30" t="str">
        <f>'sez01'!E35</f>
        <v>falduto</v>
      </c>
      <c r="F35" s="63">
        <v>4</v>
      </c>
      <c r="G35" s="64" t="str">
        <f>'sez01'!G35</f>
        <v>mobilio</v>
      </c>
      <c r="H35" s="65">
        <v>12</v>
      </c>
      <c r="I35" s="30" t="str">
        <f>'sez01'!I35</f>
        <v>furlano</v>
      </c>
      <c r="J35" s="62"/>
      <c r="K35" s="64" t="s">
        <v>228</v>
      </c>
      <c r="L35" s="63">
        <v>2</v>
      </c>
      <c r="M35" s="66" t="str">
        <f>'sez01'!M35</f>
        <v>chiaracvalloti</v>
      </c>
      <c r="N35" s="63">
        <v>8</v>
      </c>
      <c r="O35" s="66" t="str">
        <f>'sez01'!O35</f>
        <v>polistina</v>
      </c>
      <c r="P35" s="63">
        <v>5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>
        <v>1</v>
      </c>
      <c r="AC35" s="66" t="s">
        <v>337</v>
      </c>
      <c r="AD35" s="63">
        <v>1</v>
      </c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>
        <v>3</v>
      </c>
      <c r="C36" s="30" t="str">
        <f>'sez01'!C36</f>
        <v>d'ambrosio</v>
      </c>
      <c r="D36" s="62"/>
      <c r="E36" s="30" t="str">
        <f>'sez01'!E36</f>
        <v>cuzzucoli</v>
      </c>
      <c r="F36" s="63">
        <v>15</v>
      </c>
      <c r="G36" s="64" t="str">
        <f>'sez01'!G36</f>
        <v>murdà</v>
      </c>
      <c r="H36" s="65"/>
      <c r="I36" s="30" t="str">
        <f>'sez01'!I36</f>
        <v>trovato</v>
      </c>
      <c r="J36" s="62"/>
      <c r="K36" s="64" t="s">
        <v>343</v>
      </c>
      <c r="L36" s="63">
        <v>2</v>
      </c>
      <c r="M36" s="66" t="str">
        <f>'sez01'!M36</f>
        <v>colace</v>
      </c>
      <c r="N36" s="63"/>
      <c r="O36" s="66" t="str">
        <f>'sez01'!O36</f>
        <v>raffaele</v>
      </c>
      <c r="P36" s="63">
        <v>4</v>
      </c>
      <c r="Q36" s="66" t="s">
        <v>346</v>
      </c>
      <c r="R36" s="63">
        <v>3</v>
      </c>
      <c r="S36" s="67" t="s">
        <v>347</v>
      </c>
      <c r="T36" s="63"/>
      <c r="U36" s="66" t="s">
        <v>348</v>
      </c>
      <c r="V36" s="63"/>
      <c r="W36" s="66" t="s">
        <v>349</v>
      </c>
      <c r="X36" s="63">
        <v>6</v>
      </c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/>
      <c r="C37" s="30" t="str">
        <f>'sez01'!C37</f>
        <v>sorbilli</v>
      </c>
      <c r="D37" s="62">
        <v>1</v>
      </c>
      <c r="E37" s="30" t="str">
        <f>'sez01'!E37</f>
        <v>speziale</v>
      </c>
      <c r="F37" s="63">
        <v>2</v>
      </c>
      <c r="G37" s="64" t="str">
        <f>'sez01'!G37</f>
        <v>nicolini</v>
      </c>
      <c r="H37" s="65"/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>
        <v>2</v>
      </c>
      <c r="O37" s="66" t="str">
        <f>'sez01'!O37</f>
        <v>ramondino</v>
      </c>
      <c r="P37" s="63">
        <v>5</v>
      </c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>
        <v>1</v>
      </c>
      <c r="Y37" s="66"/>
      <c r="Z37" s="63"/>
      <c r="AA37" s="66" t="s">
        <v>364</v>
      </c>
      <c r="AB37" s="63">
        <v>3</v>
      </c>
      <c r="AC37" s="66" t="s">
        <v>365</v>
      </c>
      <c r="AD37" s="63">
        <v>2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>
        <v>2</v>
      </c>
      <c r="C38" s="30" t="str">
        <f>'sez01'!C38</f>
        <v>malfarà</v>
      </c>
      <c r="D38" s="62"/>
      <c r="E38" s="30" t="str">
        <f>'sez01'!E38</f>
        <v>lo gatto</v>
      </c>
      <c r="F38" s="63">
        <v>2</v>
      </c>
      <c r="G38" s="64" t="str">
        <f>'sez01'!G38</f>
        <v>piro</v>
      </c>
      <c r="H38" s="65">
        <v>1</v>
      </c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>
        <v>7</v>
      </c>
      <c r="O38" s="66" t="str">
        <f>'sez01'!O38</f>
        <v>repaci</v>
      </c>
      <c r="P38" s="63"/>
      <c r="Q38" s="66" t="s">
        <v>372</v>
      </c>
      <c r="R38" s="63"/>
      <c r="S38" s="67" t="s">
        <v>373</v>
      </c>
      <c r="T38" s="63"/>
      <c r="U38" s="66"/>
      <c r="V38" s="63"/>
      <c r="W38" s="66" t="s">
        <v>374</v>
      </c>
      <c r="X38" s="63"/>
      <c r="Y38" s="66"/>
      <c r="Z38" s="63"/>
      <c r="AA38" s="66" t="s">
        <v>375</v>
      </c>
      <c r="AB38" s="63">
        <v>6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>
        <v>5</v>
      </c>
      <c r="C39" s="30" t="str">
        <f>'sez01'!C39</f>
        <v>accorinti</v>
      </c>
      <c r="D39" s="62"/>
      <c r="E39" s="30" t="str">
        <f>'sez01'!E39</f>
        <v>russo  gius.</v>
      </c>
      <c r="F39" s="63">
        <v>4</v>
      </c>
      <c r="G39" s="64" t="str">
        <f>'sez01'!G39</f>
        <v>roschetti</v>
      </c>
      <c r="H39" s="65">
        <v>3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>
        <v>13</v>
      </c>
      <c r="O39" s="66" t="str">
        <f>'sez01'!O39</f>
        <v>ruscio</v>
      </c>
      <c r="P39" s="63"/>
      <c r="Q39" s="66" t="s">
        <v>385</v>
      </c>
      <c r="R39" s="63"/>
      <c r="S39" s="67" t="s">
        <v>386</v>
      </c>
      <c r="T39" s="63"/>
      <c r="U39" s="66"/>
      <c r="V39" s="63"/>
      <c r="W39" s="66" t="s">
        <v>387</v>
      </c>
      <c r="X39" s="63"/>
      <c r="Y39" s="66"/>
      <c r="Z39" s="63"/>
      <c r="AA39" s="66" t="s">
        <v>297</v>
      </c>
      <c r="AB39" s="63">
        <v>5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5</v>
      </c>
      <c r="G40" s="64" t="str">
        <f>'sez01'!G40</f>
        <v>russo</v>
      </c>
      <c r="H40" s="65"/>
      <c r="I40" s="30" t="str">
        <f>'sez01'!I40</f>
        <v>mirabello</v>
      </c>
      <c r="J40" s="62"/>
      <c r="K40" s="64" t="s">
        <v>347</v>
      </c>
      <c r="L40" s="63"/>
      <c r="M40" s="66" t="str">
        <f>'sez01'!M40</f>
        <v>lombardo</v>
      </c>
      <c r="N40" s="63">
        <v>2</v>
      </c>
      <c r="O40" s="66" t="str">
        <f>'sez01'!O40</f>
        <v>russo</v>
      </c>
      <c r="P40" s="63"/>
      <c r="Q40" s="66" t="s">
        <v>376</v>
      </c>
      <c r="R40" s="63">
        <v>8</v>
      </c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>
        <v>1</v>
      </c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/>
      <c r="E41" s="30" t="str">
        <f>'sez01'!E41</f>
        <v>russo rosario</v>
      </c>
      <c r="F41" s="63">
        <v>4</v>
      </c>
      <c r="G41" s="64" t="str">
        <f>'sez01'!G41</f>
        <v>tavella</v>
      </c>
      <c r="H41" s="65">
        <v>10</v>
      </c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>
        <v>1</v>
      </c>
      <c r="Q41" s="66" t="s">
        <v>399</v>
      </c>
      <c r="R41" s="63"/>
      <c r="S41" s="67"/>
      <c r="T41" s="63"/>
      <c r="U41" s="66"/>
      <c r="V41" s="63"/>
      <c r="W41" s="66" t="s">
        <v>400</v>
      </c>
      <c r="X41" s="63"/>
      <c r="Y41" s="66"/>
      <c r="Z41" s="63"/>
      <c r="AA41" s="66" t="s">
        <v>374</v>
      </c>
      <c r="AB41" s="63">
        <v>2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>
        <v>1</v>
      </c>
      <c r="G42" s="64" t="str">
        <f>'sez01'!G42</f>
        <v>termini</v>
      </c>
      <c r="H42" s="65">
        <v>15</v>
      </c>
      <c r="I42" s="30" t="str">
        <f>'sez01'!I42</f>
        <v>deodato</v>
      </c>
      <c r="J42" s="62"/>
      <c r="K42" s="30" t="str">
        <f>'sez01'!K42</f>
        <v>scuticchio</v>
      </c>
      <c r="L42" s="63">
        <v>8</v>
      </c>
      <c r="M42" s="66"/>
      <c r="N42" s="63"/>
      <c r="O42" s="66" t="str">
        <f>'sez01'!O42</f>
        <v>scigliano</v>
      </c>
      <c r="P42" s="63"/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/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9</v>
      </c>
      <c r="G43" s="64" t="str">
        <f>'sez01'!G43</f>
        <v>trapani</v>
      </c>
      <c r="H43" s="65">
        <v>8</v>
      </c>
      <c r="I43" s="30" t="str">
        <f>'sez01'!I43</f>
        <v>manco</v>
      </c>
      <c r="J43" s="62">
        <v>1</v>
      </c>
      <c r="K43" s="30" t="str">
        <f>'sez01'!K43</f>
        <v>tino donatella</v>
      </c>
      <c r="L43" s="63"/>
      <c r="M43" s="66"/>
      <c r="N43" s="63"/>
      <c r="O43" s="66" t="str">
        <f>'sez01'!O43</f>
        <v>talarico</v>
      </c>
      <c r="P43" s="63"/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>
        <v>3</v>
      </c>
      <c r="G44" s="64" t="str">
        <f>'sez01'!G44</f>
        <v>trentacapilli</v>
      </c>
      <c r="H44" s="65"/>
      <c r="I44" s="30"/>
      <c r="J44" s="62"/>
      <c r="K44" s="30" t="str">
        <f>'sez01'!K44</f>
        <v>tino giuseppe</v>
      </c>
      <c r="L44" s="63"/>
      <c r="M44" s="66"/>
      <c r="N44" s="63"/>
      <c r="O44" s="66" t="str">
        <f>'sez01'!O44</f>
        <v>romano</v>
      </c>
      <c r="P44" s="63"/>
      <c r="Q44" s="66"/>
      <c r="R44" s="63"/>
      <c r="S44" s="67"/>
      <c r="T44" s="63"/>
      <c r="U44" s="66"/>
      <c r="V44" s="63"/>
      <c r="W44" s="66" t="s">
        <v>415</v>
      </c>
      <c r="X44" s="63"/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11</v>
      </c>
      <c r="G45" s="64" t="str">
        <f>'sez01'!G45</f>
        <v>tulosai</v>
      </c>
      <c r="H45" s="65">
        <v>10</v>
      </c>
      <c r="I45" s="30"/>
      <c r="J45" s="62"/>
      <c r="K45" s="30" t="str">
        <f>'sez01'!K45</f>
        <v>tino marisa</v>
      </c>
      <c r="L45" s="63"/>
      <c r="M45" s="66"/>
      <c r="N45" s="63"/>
      <c r="O45" s="66" t="str">
        <f>'sez01'!O45</f>
        <v>borello</v>
      </c>
      <c r="P45" s="63">
        <v>3</v>
      </c>
      <c r="Q45" s="66"/>
      <c r="R45" s="63"/>
      <c r="S45" s="67"/>
      <c r="T45" s="63"/>
      <c r="U45" s="66"/>
      <c r="V45" s="63"/>
      <c r="W45" s="66" t="s">
        <v>376</v>
      </c>
      <c r="X45" s="63"/>
      <c r="Y45" s="66"/>
      <c r="Z45" s="66"/>
      <c r="AA45" s="66" t="s">
        <v>419</v>
      </c>
      <c r="AB45" s="63">
        <v>4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>
        <v>4</v>
      </c>
      <c r="G46" s="64" t="str">
        <f>'sez01'!G46</f>
        <v>ursida</v>
      </c>
      <c r="H46" s="65">
        <v>9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/>
      <c r="Y46" s="66"/>
      <c r="Z46" s="66"/>
      <c r="AA46" s="66" t="s">
        <v>423</v>
      </c>
      <c r="AB46" s="63">
        <v>1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27</v>
      </c>
      <c r="C56" s="4"/>
      <c r="D56" s="4">
        <f>SUM(D15:D54)</f>
        <v>13</v>
      </c>
      <c r="E56" s="4"/>
      <c r="F56" s="4">
        <f>SUM(F15:F54)</f>
        <v>166</v>
      </c>
      <c r="G56" s="4"/>
      <c r="H56" s="4">
        <f>SUM(H15:H54)</f>
        <v>104</v>
      </c>
      <c r="I56" s="4"/>
      <c r="J56" s="4">
        <f>SUM(J15:J54)</f>
        <v>19</v>
      </c>
      <c r="K56" s="4"/>
      <c r="L56" s="4">
        <f>SUM(L15:L54)</f>
        <v>61</v>
      </c>
      <c r="M56" s="4"/>
      <c r="N56" s="4">
        <f>SUM(N15:N54)</f>
        <v>70</v>
      </c>
      <c r="O56" s="4"/>
      <c r="P56" s="4">
        <f>SUM(P15:P54)</f>
        <v>62</v>
      </c>
      <c r="Q56" s="4"/>
      <c r="R56" s="4">
        <f>SUM(R15:R54)</f>
        <v>60</v>
      </c>
      <c r="S56" s="4"/>
      <c r="T56" s="4">
        <f>SUM(T15:T54)</f>
        <v>26</v>
      </c>
      <c r="U56" s="4"/>
      <c r="V56" s="4">
        <f>SUM(V15:V54)</f>
        <v>0</v>
      </c>
      <c r="W56" s="4"/>
      <c r="X56" s="4">
        <f>SUM(X15:X54)</f>
        <v>68</v>
      </c>
      <c r="Y56" s="4"/>
      <c r="Z56" s="4">
        <f>SUM(Z15:Z54)</f>
        <v>0</v>
      </c>
      <c r="AA56" s="4"/>
      <c r="AB56" s="4">
        <f>SUM(AB15:AB54)</f>
        <v>47</v>
      </c>
      <c r="AC56" s="4"/>
      <c r="AD56" s="4">
        <f>SUM(AD15:AD54)</f>
        <v>25</v>
      </c>
      <c r="AE56" s="4"/>
      <c r="AF56" s="4">
        <f>SUM(AF15:AF54)</f>
        <v>4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3.5904255319148939E-2</v>
      </c>
      <c r="C57" s="56"/>
      <c r="D57" s="56">
        <f>D56/$A$58</f>
        <v>1.7287234042553192E-2</v>
      </c>
      <c r="E57" s="56"/>
      <c r="F57" s="56">
        <f>F56/$A$58</f>
        <v>0.22074468085106383</v>
      </c>
      <c r="G57" s="56"/>
      <c r="H57" s="56">
        <f>H56/$A$58</f>
        <v>0.13829787234042554</v>
      </c>
      <c r="I57" s="56"/>
      <c r="J57" s="56">
        <f>J56/$A$58</f>
        <v>2.5265957446808509E-2</v>
      </c>
      <c r="K57" s="56"/>
      <c r="L57" s="56">
        <f>L56/$A$58</f>
        <v>8.1117021276595744E-2</v>
      </c>
      <c r="M57" s="56"/>
      <c r="N57" s="56">
        <f>N56/$A$58</f>
        <v>9.3085106382978719E-2</v>
      </c>
      <c r="O57" s="56"/>
      <c r="P57" s="56">
        <f>P56/$A$58</f>
        <v>8.2446808510638292E-2</v>
      </c>
      <c r="Q57" s="56"/>
      <c r="R57" s="56">
        <f>R56/$A$58</f>
        <v>7.9787234042553196E-2</v>
      </c>
      <c r="S57" s="56"/>
      <c r="T57" s="56">
        <f>T56/$A$58</f>
        <v>3.4574468085106384E-2</v>
      </c>
      <c r="U57" s="56"/>
      <c r="V57" s="56">
        <f>V56/$A$58</f>
        <v>0</v>
      </c>
      <c r="W57" s="56"/>
      <c r="X57" s="56">
        <f>X56/$A$58</f>
        <v>9.0425531914893623E-2</v>
      </c>
      <c r="Y57" s="56"/>
      <c r="Z57" s="56">
        <f>Z56/$A$58</f>
        <v>0</v>
      </c>
      <c r="AA57" s="56"/>
      <c r="AB57" s="56">
        <f>AB56/$A$58</f>
        <v>6.25E-2</v>
      </c>
      <c r="AC57" s="56"/>
      <c r="AD57" s="56">
        <f>AD56/$A$58</f>
        <v>3.3244680851063829E-2</v>
      </c>
      <c r="AE57" s="56"/>
      <c r="AF57" s="56">
        <f>AF56/$A$58</f>
        <v>5.3191489361702126E-3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752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200" topLeftCell="T10">
      <selection activeCell="AF56" sqref="AF56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50" firstPageNumber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9"/>
  <dimension ref="A1:AQ72"/>
  <sheetViews>
    <sheetView view="pageBreakPreview" topLeftCell="M8" zoomScale="60" zoomScaleNormal="19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9.26953125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38.26953125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431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>
        <v>1</v>
      </c>
      <c r="C15" s="30" t="str">
        <f>'sez01'!C15</f>
        <v>ferraro</v>
      </c>
      <c r="D15" s="62"/>
      <c r="E15" s="30" t="str">
        <f>'sez01'!E15</f>
        <v>brasca</v>
      </c>
      <c r="F15" s="63"/>
      <c r="G15" s="64" t="str">
        <f>'sez01'!G15</f>
        <v>Tucci</v>
      </c>
      <c r="H15" s="65">
        <v>9</v>
      </c>
      <c r="I15" s="30" t="str">
        <f>'sez01'!I15</f>
        <v>scarano</v>
      </c>
      <c r="J15" s="62">
        <v>14</v>
      </c>
      <c r="K15" s="64" t="s">
        <v>58</v>
      </c>
      <c r="L15" s="63">
        <v>8</v>
      </c>
      <c r="M15" s="66" t="str">
        <f>'sez01'!M15</f>
        <v>pugliese</v>
      </c>
      <c r="N15" s="63"/>
      <c r="O15" s="66" t="str">
        <f>'sez01'!O15</f>
        <v>barbuto g</v>
      </c>
      <c r="P15" s="63"/>
      <c r="Q15" s="66" t="s">
        <v>61</v>
      </c>
      <c r="R15" s="63">
        <v>1</v>
      </c>
      <c r="S15" s="67" t="s">
        <v>62</v>
      </c>
      <c r="T15" s="63">
        <v>1</v>
      </c>
      <c r="U15" s="66" t="s">
        <v>63</v>
      </c>
      <c r="V15" s="63"/>
      <c r="W15" s="66" t="s">
        <v>64</v>
      </c>
      <c r="X15" s="63">
        <v>12</v>
      </c>
      <c r="Y15" s="66" t="s">
        <v>65</v>
      </c>
      <c r="Z15" s="63"/>
      <c r="AA15" s="66" t="s">
        <v>66</v>
      </c>
      <c r="AB15" s="63"/>
      <c r="AC15" s="66" t="s">
        <v>67</v>
      </c>
      <c r="AD15" s="63"/>
      <c r="AE15" s="66" t="s">
        <v>68</v>
      </c>
      <c r="AF15" s="63"/>
    </row>
    <row r="16" spans="1:43" ht="14.15" customHeight="1">
      <c r="A16" s="30" t="str">
        <f>'sez01'!A16</f>
        <v>barbieri g</v>
      </c>
      <c r="B16" s="61">
        <v>1</v>
      </c>
      <c r="C16" s="30" t="str">
        <f>'sez01'!C16</f>
        <v>scrugli</v>
      </c>
      <c r="D16" s="62">
        <v>12</v>
      </c>
      <c r="E16" s="30" t="str">
        <f>'sez01'!E16</f>
        <v>nesci</v>
      </c>
      <c r="F16" s="63">
        <v>8</v>
      </c>
      <c r="G16" s="64" t="str">
        <f>'sez01'!G16</f>
        <v>barbuto</v>
      </c>
      <c r="H16" s="65">
        <v>7</v>
      </c>
      <c r="I16" s="30" t="str">
        <f>'sez01'!I16</f>
        <v>lo torto</v>
      </c>
      <c r="J16" s="62">
        <v>4</v>
      </c>
      <c r="K16" s="64" t="s">
        <v>73</v>
      </c>
      <c r="L16" s="63"/>
      <c r="M16" s="66" t="str">
        <f>'sez01'!M16</f>
        <v>arena</v>
      </c>
      <c r="N16" s="63">
        <v>3</v>
      </c>
      <c r="O16" s="66" t="str">
        <f>'sez01'!O16</f>
        <v>borello</v>
      </c>
      <c r="P16" s="63">
        <v>2</v>
      </c>
      <c r="Q16" s="66" t="s">
        <v>76</v>
      </c>
      <c r="R16" s="63">
        <v>1</v>
      </c>
      <c r="S16" s="67" t="s">
        <v>77</v>
      </c>
      <c r="T16" s="63">
        <v>5</v>
      </c>
      <c r="U16" s="66" t="s">
        <v>78</v>
      </c>
      <c r="V16" s="63">
        <v>6</v>
      </c>
      <c r="W16" s="66" t="s">
        <v>79</v>
      </c>
      <c r="X16" s="63">
        <v>6</v>
      </c>
      <c r="Y16" s="66" t="s">
        <v>80</v>
      </c>
      <c r="Z16" s="63"/>
      <c r="AA16" s="66" t="s">
        <v>74</v>
      </c>
      <c r="AB16" s="63">
        <v>5</v>
      </c>
      <c r="AC16" s="66" t="s">
        <v>81</v>
      </c>
      <c r="AD16" s="63">
        <v>1</v>
      </c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>
        <v>4</v>
      </c>
      <c r="E17" s="30" t="str">
        <f>'sez01'!E17</f>
        <v>muratore</v>
      </c>
      <c r="F17" s="63">
        <v>6</v>
      </c>
      <c r="G17" s="64" t="str">
        <f>'sez01'!G17</f>
        <v>barillaro</v>
      </c>
      <c r="H17" s="65"/>
      <c r="I17" s="30" t="str">
        <f>'sez01'!I17</f>
        <v>cataudella</v>
      </c>
      <c r="J17" s="62">
        <v>6</v>
      </c>
      <c r="K17" s="64" t="s">
        <v>88</v>
      </c>
      <c r="L17" s="63">
        <v>1</v>
      </c>
      <c r="M17" s="66" t="str">
        <f>'sez01'!M17</f>
        <v>artusa</v>
      </c>
      <c r="N17" s="63">
        <v>1</v>
      </c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/>
      <c r="U17" s="66" t="s">
        <v>92</v>
      </c>
      <c r="V17" s="63"/>
      <c r="W17" s="66" t="s">
        <v>93</v>
      </c>
      <c r="X17" s="63">
        <v>10</v>
      </c>
      <c r="Y17" s="66" t="s">
        <v>94</v>
      </c>
      <c r="Z17" s="63"/>
      <c r="AA17" s="66" t="s">
        <v>95</v>
      </c>
      <c r="AB17" s="63">
        <v>3</v>
      </c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/>
      <c r="C18" s="30" t="str">
        <f>'sez01'!C18</f>
        <v>casuscelli</v>
      </c>
      <c r="D18" s="62">
        <v>2</v>
      </c>
      <c r="E18" s="30" t="str">
        <f>'sez01'!E18</f>
        <v>servelli</v>
      </c>
      <c r="F18" s="63">
        <v>6</v>
      </c>
      <c r="G18" s="64" t="str">
        <f>'sez01'!G18</f>
        <v>bianco</v>
      </c>
      <c r="H18" s="65">
        <v>2</v>
      </c>
      <c r="I18" s="30" t="str">
        <f>'sez01'!I18</f>
        <v>medini</v>
      </c>
      <c r="J18" s="62"/>
      <c r="K18" s="64" t="s">
        <v>103</v>
      </c>
      <c r="L18" s="63">
        <v>6</v>
      </c>
      <c r="M18" s="66" t="str">
        <f>'sez01'!M18</f>
        <v>rotino</v>
      </c>
      <c r="N18" s="63">
        <v>6</v>
      </c>
      <c r="O18" s="66" t="str">
        <f>'sez01'!O18</f>
        <v>caronia</v>
      </c>
      <c r="P18" s="63"/>
      <c r="Q18" s="66" t="s">
        <v>106</v>
      </c>
      <c r="R18" s="63">
        <v>1</v>
      </c>
      <c r="S18" s="67" t="s">
        <v>107</v>
      </c>
      <c r="T18" s="63"/>
      <c r="U18" s="66" t="s">
        <v>108</v>
      </c>
      <c r="V18" s="63">
        <v>1</v>
      </c>
      <c r="W18" s="66" t="s">
        <v>109</v>
      </c>
      <c r="X18" s="63">
        <v>3</v>
      </c>
      <c r="Y18" s="66" t="s">
        <v>110</v>
      </c>
      <c r="Z18" s="63"/>
      <c r="AA18" s="66" t="s">
        <v>111</v>
      </c>
      <c r="AB18" s="63"/>
      <c r="AC18" s="66" t="s">
        <v>112</v>
      </c>
      <c r="AD18" s="63">
        <v>2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/>
      <c r="C19" s="30" t="str">
        <f>'sez01'!C19</f>
        <v>messina</v>
      </c>
      <c r="D19" s="62">
        <v>1</v>
      </c>
      <c r="E19" s="30" t="str">
        <f>'sez01'!E19</f>
        <v>scriva</v>
      </c>
      <c r="F19" s="63">
        <v>5</v>
      </c>
      <c r="G19" s="64" t="str">
        <f>'sez01'!G19</f>
        <v>bonaddio</v>
      </c>
      <c r="H19" s="65">
        <v>1</v>
      </c>
      <c r="I19" s="30" t="str">
        <f>'sez01'!I19</f>
        <v>artuso</v>
      </c>
      <c r="J19" s="62">
        <v>2</v>
      </c>
      <c r="K19" s="64" t="s">
        <v>119</v>
      </c>
      <c r="L19" s="63">
        <v>2</v>
      </c>
      <c r="M19" s="66" t="str">
        <f>'sez01'!M19</f>
        <v>polistina</v>
      </c>
      <c r="N19" s="63">
        <v>5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5</v>
      </c>
      <c r="U19" s="66" t="s">
        <v>124</v>
      </c>
      <c r="V19" s="63"/>
      <c r="W19" s="66" t="s">
        <v>125</v>
      </c>
      <c r="X19" s="63"/>
      <c r="Y19" s="66" t="s">
        <v>126</v>
      </c>
      <c r="Z19" s="63"/>
      <c r="AA19" s="66" t="s">
        <v>127</v>
      </c>
      <c r="AB19" s="63"/>
      <c r="AC19" s="66" t="s">
        <v>128</v>
      </c>
      <c r="AD19" s="63"/>
      <c r="AE19" s="66" t="s">
        <v>129</v>
      </c>
      <c r="AF19" s="63"/>
    </row>
    <row r="20" spans="1:32" ht="14.15" customHeight="1">
      <c r="A20" s="30" t="str">
        <f>'sez01'!A20</f>
        <v>cutrullà</v>
      </c>
      <c r="B20" s="61"/>
      <c r="C20" s="30" t="str">
        <f>'sez01'!C20</f>
        <v>proto</v>
      </c>
      <c r="D20" s="62">
        <v>2</v>
      </c>
      <c r="E20" s="30" t="str">
        <f>'sez01'!E20</f>
        <v>tedesco</v>
      </c>
      <c r="F20" s="63">
        <v>3</v>
      </c>
      <c r="G20" s="64" t="str">
        <f>'sez01'!G20</f>
        <v>bova</v>
      </c>
      <c r="H20" s="65">
        <v>1</v>
      </c>
      <c r="I20" s="30" t="str">
        <f>'sez01'!I20</f>
        <v>barbieri</v>
      </c>
      <c r="J20" s="62"/>
      <c r="K20" s="64" t="s">
        <v>135</v>
      </c>
      <c r="L20" s="63">
        <v>1</v>
      </c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/>
      <c r="S20" s="67" t="s">
        <v>139</v>
      </c>
      <c r="T20" s="63">
        <v>1</v>
      </c>
      <c r="U20" s="66" t="s">
        <v>140</v>
      </c>
      <c r="V20" s="63"/>
      <c r="W20" s="66" t="s">
        <v>59</v>
      </c>
      <c r="X20" s="63">
        <v>11</v>
      </c>
      <c r="Y20" s="66" t="s">
        <v>141</v>
      </c>
      <c r="Z20" s="63"/>
      <c r="AA20" s="66" t="s">
        <v>142</v>
      </c>
      <c r="AB20" s="63">
        <v>2</v>
      </c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>
        <v>2</v>
      </c>
      <c r="E21" s="30" t="str">
        <f>'sez01'!E21</f>
        <v>ierfone</v>
      </c>
      <c r="F21" s="63">
        <v>2</v>
      </c>
      <c r="G21" s="64" t="str">
        <f>'sez01'!G21</f>
        <v>contartese</v>
      </c>
      <c r="H21" s="65">
        <v>3</v>
      </c>
      <c r="I21" s="30" t="str">
        <f>'sez01'!I21</f>
        <v>di prima</v>
      </c>
      <c r="J21" s="62"/>
      <c r="K21" s="64" t="s">
        <v>149</v>
      </c>
      <c r="L21" s="63">
        <v>4</v>
      </c>
      <c r="M21" s="66" t="str">
        <f>'sez01'!M21</f>
        <v>mattei</v>
      </c>
      <c r="N21" s="63"/>
      <c r="O21" s="66" t="str">
        <f>'sez01'!O21</f>
        <v>de cristofaro</v>
      </c>
      <c r="P21" s="63"/>
      <c r="Q21" s="66" t="s">
        <v>152</v>
      </c>
      <c r="R21" s="63">
        <v>10</v>
      </c>
      <c r="S21" s="67" t="s">
        <v>153</v>
      </c>
      <c r="T21" s="63">
        <v>1</v>
      </c>
      <c r="U21" s="66" t="s">
        <v>154</v>
      </c>
      <c r="V21" s="63"/>
      <c r="W21" s="66" t="s">
        <v>92</v>
      </c>
      <c r="X21" s="63">
        <v>1</v>
      </c>
      <c r="Y21" s="66" t="s">
        <v>155</v>
      </c>
      <c r="Z21" s="63"/>
      <c r="AA21" s="66" t="s">
        <v>99</v>
      </c>
      <c r="AB21" s="63"/>
      <c r="AC21" s="66" t="s">
        <v>156</v>
      </c>
      <c r="AD21" s="63">
        <v>2</v>
      </c>
      <c r="AE21" s="66" t="s">
        <v>157</v>
      </c>
      <c r="AF21" s="63"/>
    </row>
    <row r="22" spans="1:32" ht="14.15" customHeight="1">
      <c r="A22" s="30" t="str">
        <f>'sez01'!A22</f>
        <v>de seta</v>
      </c>
      <c r="B22" s="61"/>
      <c r="C22" s="30" t="str">
        <f>'sez01'!C22</f>
        <v>dusci</v>
      </c>
      <c r="D22" s="62">
        <v>1</v>
      </c>
      <c r="E22" s="30" t="str">
        <f>'sez01'!E22</f>
        <v>mio</v>
      </c>
      <c r="F22" s="63">
        <v>4</v>
      </c>
      <c r="G22" s="64" t="str">
        <f>'sez01'!G22</f>
        <v>cortese</v>
      </c>
      <c r="H22" s="65">
        <v>2</v>
      </c>
      <c r="I22" s="30" t="str">
        <f>'sez01'!I22</f>
        <v>cigaina</v>
      </c>
      <c r="J22" s="62">
        <v>1</v>
      </c>
      <c r="K22" s="64" t="s">
        <v>163</v>
      </c>
      <c r="L22" s="63"/>
      <c r="M22" s="66" t="str">
        <f>'sez01'!M22</f>
        <v>melluso</v>
      </c>
      <c r="N22" s="63"/>
      <c r="O22" s="66" t="str">
        <f>'sez01'!O22</f>
        <v>di donato</v>
      </c>
      <c r="P22" s="63">
        <v>2</v>
      </c>
      <c r="Q22" s="66" t="s">
        <v>166</v>
      </c>
      <c r="R22" s="63">
        <v>1</v>
      </c>
      <c r="S22" s="67" t="s">
        <v>167</v>
      </c>
      <c r="T22" s="63"/>
      <c r="U22" s="66" t="s">
        <v>168</v>
      </c>
      <c r="V22" s="63"/>
      <c r="W22" s="66" t="s">
        <v>169</v>
      </c>
      <c r="X22" s="63">
        <v>2</v>
      </c>
      <c r="Y22" s="66" t="s">
        <v>170</v>
      </c>
      <c r="Z22" s="63"/>
      <c r="AA22" s="66" t="s">
        <v>171</v>
      </c>
      <c r="AB22" s="63"/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>
        <v>1</v>
      </c>
      <c r="E23" s="30" t="str">
        <f>'sez01'!E23</f>
        <v>fedele</v>
      </c>
      <c r="F23" s="63">
        <v>10</v>
      </c>
      <c r="G23" s="64" t="str">
        <f>'sez01'!G23</f>
        <v>cutrullà</v>
      </c>
      <c r="H23" s="65">
        <v>7</v>
      </c>
      <c r="I23" s="30" t="str">
        <f>'sez01'!I23</f>
        <v>de renzo</v>
      </c>
      <c r="J23" s="62"/>
      <c r="K23" s="64" t="s">
        <v>178</v>
      </c>
      <c r="L23" s="63">
        <v>5</v>
      </c>
      <c r="M23" s="66" t="str">
        <f>'sez01'!M23</f>
        <v>simiele</v>
      </c>
      <c r="N23" s="63">
        <v>2</v>
      </c>
      <c r="O23" s="66" t="str">
        <f>'sez01'!O23</f>
        <v>di fede</v>
      </c>
      <c r="P23" s="63"/>
      <c r="Q23" s="66" t="s">
        <v>181</v>
      </c>
      <c r="R23" s="63"/>
      <c r="S23" s="67" t="s">
        <v>182</v>
      </c>
      <c r="T23" s="63"/>
      <c r="U23" s="66" t="s">
        <v>183</v>
      </c>
      <c r="V23" s="63">
        <v>1</v>
      </c>
      <c r="W23" s="66" t="s">
        <v>55</v>
      </c>
      <c r="X23" s="63"/>
      <c r="Y23" s="66" t="s">
        <v>184</v>
      </c>
      <c r="Z23" s="63"/>
      <c r="AA23" s="66" t="s">
        <v>185</v>
      </c>
      <c r="AB23" s="63">
        <v>2</v>
      </c>
      <c r="AC23" s="66" t="s">
        <v>186</v>
      </c>
      <c r="AD23" s="63"/>
      <c r="AE23" s="66" t="s">
        <v>187</v>
      </c>
      <c r="AF23" s="63">
        <v>4</v>
      </c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>
        <v>1</v>
      </c>
      <c r="E24" s="30" t="str">
        <f>'sez01'!E24</f>
        <v>guarino</v>
      </c>
      <c r="F24" s="63">
        <v>1</v>
      </c>
      <c r="G24" s="64" t="str">
        <f>'sez01'!G24</f>
        <v>d'elia</v>
      </c>
      <c r="H24" s="65"/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5</v>
      </c>
      <c r="S24" s="67" t="s">
        <v>195</v>
      </c>
      <c r="T24" s="63">
        <v>1</v>
      </c>
      <c r="U24" s="66" t="s">
        <v>196</v>
      </c>
      <c r="V24" s="63"/>
      <c r="W24" s="66" t="s">
        <v>197</v>
      </c>
      <c r="X24" s="63">
        <v>1</v>
      </c>
      <c r="Y24" s="66" t="s">
        <v>198</v>
      </c>
      <c r="Z24" s="63"/>
      <c r="AA24" s="66" t="s">
        <v>199</v>
      </c>
      <c r="AB24" s="63"/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/>
      <c r="C25" s="30" t="str">
        <f>'sez01'!C25</f>
        <v>loci</v>
      </c>
      <c r="D25" s="62"/>
      <c r="E25" s="30" t="str">
        <f>'sez01'!E25</f>
        <v>putrino</v>
      </c>
      <c r="F25" s="63">
        <v>13</v>
      </c>
      <c r="G25" s="64" t="str">
        <f>'sez01'!G25</f>
        <v>de lorenzo</v>
      </c>
      <c r="H25" s="65">
        <v>1</v>
      </c>
      <c r="I25" s="30" t="str">
        <f>'sez01'!I25</f>
        <v>vangeli</v>
      </c>
      <c r="J25" s="62"/>
      <c r="K25" s="64" t="s">
        <v>207</v>
      </c>
      <c r="L25" s="63"/>
      <c r="M25" s="66" t="str">
        <f>'sez01'!M25</f>
        <v>palmieri</v>
      </c>
      <c r="N25" s="63"/>
      <c r="O25" s="66" t="str">
        <f>'sez01'!O25</f>
        <v>franzè</v>
      </c>
      <c r="P25" s="63"/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/>
      <c r="AA25" s="66" t="s">
        <v>213</v>
      </c>
      <c r="AB25" s="63"/>
      <c r="AC25" s="66" t="s">
        <v>214</v>
      </c>
      <c r="AD25" s="63">
        <v>1</v>
      </c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/>
      <c r="C26" s="30" t="str">
        <f>'sez01'!C26</f>
        <v>romano</v>
      </c>
      <c r="D26" s="69"/>
      <c r="E26" s="30" t="str">
        <f>'sez01'!E26</f>
        <v>franzè</v>
      </c>
      <c r="F26" s="70">
        <v>9</v>
      </c>
      <c r="G26" s="64" t="str">
        <f>'sez01'!G26</f>
        <v>esposito</v>
      </c>
      <c r="H26" s="71"/>
      <c r="I26" s="30" t="str">
        <f>'sez01'!I26</f>
        <v>fabroni</v>
      </c>
      <c r="J26" s="69"/>
      <c r="K26" s="64" t="s">
        <v>220</v>
      </c>
      <c r="L26" s="63"/>
      <c r="M26" s="66" t="str">
        <f>'sez01'!M26</f>
        <v>di betta</v>
      </c>
      <c r="N26" s="70"/>
      <c r="O26" s="66" t="str">
        <f>'sez01'!O26</f>
        <v>greco</v>
      </c>
      <c r="P26" s="63">
        <v>2</v>
      </c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>
        <v>3</v>
      </c>
      <c r="AC26" s="64" t="s">
        <v>228</v>
      </c>
      <c r="AD26" s="63">
        <v>1</v>
      </c>
      <c r="AE26" s="64" t="s">
        <v>229</v>
      </c>
      <c r="AF26" s="63"/>
    </row>
    <row r="27" spans="1:32" ht="14.15" customHeight="1">
      <c r="A27" s="30" t="str">
        <f>'sez01'!A27</f>
        <v>mangone</v>
      </c>
      <c r="B27" s="61"/>
      <c r="C27" s="30" t="str">
        <f>'sez01'!C27</f>
        <v>paura</v>
      </c>
      <c r="D27" s="62"/>
      <c r="E27" s="30" t="str">
        <f>'sez01'!E27</f>
        <v>sorrenti</v>
      </c>
      <c r="F27" s="63"/>
      <c r="G27" s="64" t="str">
        <f>'sez01'!G27</f>
        <v>fortuna</v>
      </c>
      <c r="H27" s="65">
        <v>1</v>
      </c>
      <c r="I27" s="30" t="str">
        <f>'sez01'!I27</f>
        <v>lo bianco</v>
      </c>
      <c r="J27" s="62"/>
      <c r="K27" s="64" t="s">
        <v>234</v>
      </c>
      <c r="L27" s="63">
        <v>2</v>
      </c>
      <c r="M27" s="66" t="str">
        <f>'sez01'!M27</f>
        <v>nusdeo</v>
      </c>
      <c r="N27" s="63">
        <v>1</v>
      </c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/>
      <c r="W27" s="66" t="s">
        <v>239</v>
      </c>
      <c r="X27" s="63"/>
      <c r="Y27" s="66" t="s">
        <v>240</v>
      </c>
      <c r="Z27" s="63"/>
      <c r="AA27" s="66" t="s">
        <v>241</v>
      </c>
      <c r="AB27" s="63">
        <v>9</v>
      </c>
      <c r="AC27" s="66" t="s">
        <v>242</v>
      </c>
      <c r="AD27" s="63"/>
      <c r="AE27" s="66" t="s">
        <v>216</v>
      </c>
      <c r="AF27" s="63">
        <v>2</v>
      </c>
    </row>
    <row r="28" spans="1:32" ht="14.15" customHeight="1">
      <c r="A28" s="30" t="str">
        <f>'sez01'!A28</f>
        <v>marincola</v>
      </c>
      <c r="B28" s="61"/>
      <c r="C28" s="30" t="str">
        <f>'sez01'!C28</f>
        <v>gambardella</v>
      </c>
      <c r="D28" s="62"/>
      <c r="E28" s="30" t="str">
        <f>'sez01'!E28</f>
        <v>riga</v>
      </c>
      <c r="F28" s="63">
        <v>7</v>
      </c>
      <c r="G28" s="64" t="str">
        <f>'sez01'!G28</f>
        <v>grillo</v>
      </c>
      <c r="H28" s="65"/>
      <c r="I28" s="30" t="str">
        <f>'sez01'!I28</f>
        <v>barbieri</v>
      </c>
      <c r="J28" s="62"/>
      <c r="K28" s="64" t="s">
        <v>245</v>
      </c>
      <c r="L28" s="63">
        <v>2</v>
      </c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>
        <v>1</v>
      </c>
      <c r="S28" s="67" t="s">
        <v>54</v>
      </c>
      <c r="T28" s="63">
        <v>1</v>
      </c>
      <c r="U28" s="66" t="s">
        <v>249</v>
      </c>
      <c r="V28" s="63"/>
      <c r="W28" s="66" t="s">
        <v>172</v>
      </c>
      <c r="X28" s="63">
        <v>6</v>
      </c>
      <c r="Y28" s="66" t="s">
        <v>250</v>
      </c>
      <c r="Z28" s="63"/>
      <c r="AA28" s="66" t="s">
        <v>145</v>
      </c>
      <c r="AB28" s="63">
        <v>2</v>
      </c>
      <c r="AC28" s="66" t="s">
        <v>251</v>
      </c>
      <c r="AD28" s="63"/>
      <c r="AE28" s="66" t="s">
        <v>252</v>
      </c>
      <c r="AF28" s="63">
        <v>5</v>
      </c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>
        <v>4</v>
      </c>
      <c r="G29" s="64" t="str">
        <f>'sez01'!G29</f>
        <v>lampasi</v>
      </c>
      <c r="H29" s="65"/>
      <c r="I29" s="30" t="str">
        <f>'sez01'!I29</f>
        <v>maiolo</v>
      </c>
      <c r="J29" s="62"/>
      <c r="K29" s="64" t="s">
        <v>258</v>
      </c>
      <c r="L29" s="63">
        <v>1</v>
      </c>
      <c r="M29" s="66" t="str">
        <f>'sez01'!M29</f>
        <v>franzè</v>
      </c>
      <c r="N29" s="63"/>
      <c r="O29" s="66" t="str">
        <f>'sez01'!O29</f>
        <v>iorfida</v>
      </c>
      <c r="P29" s="63">
        <v>12</v>
      </c>
      <c r="Q29" s="66" t="s">
        <v>260</v>
      </c>
      <c r="R29" s="63">
        <v>2</v>
      </c>
      <c r="S29" s="67" t="s">
        <v>233</v>
      </c>
      <c r="T29" s="63"/>
      <c r="U29" s="66" t="s">
        <v>261</v>
      </c>
      <c r="V29" s="63"/>
      <c r="W29" s="66" t="s">
        <v>262</v>
      </c>
      <c r="X29" s="63"/>
      <c r="Y29" s="66" t="s">
        <v>263</v>
      </c>
      <c r="Z29" s="63"/>
      <c r="AA29" s="66" t="s">
        <v>264</v>
      </c>
      <c r="AB29" s="63"/>
      <c r="AC29" s="66" t="s">
        <v>265</v>
      </c>
      <c r="AD29" s="63">
        <v>6</v>
      </c>
      <c r="AE29" s="66" t="s">
        <v>115</v>
      </c>
      <c r="AF29" s="63">
        <v>6</v>
      </c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/>
      <c r="E30" s="30" t="str">
        <f>'sez01'!E30</f>
        <v>ciro</v>
      </c>
      <c r="F30" s="63">
        <v>1</v>
      </c>
      <c r="G30" s="64" t="str">
        <f>'sez01'!G30</f>
        <v>lo bianco</v>
      </c>
      <c r="H30" s="65">
        <v>8</v>
      </c>
      <c r="I30" s="30" t="str">
        <f>'sez01'!I30</f>
        <v>nesci</v>
      </c>
      <c r="J30" s="73">
        <v>3</v>
      </c>
      <c r="K30" s="64" t="s">
        <v>269</v>
      </c>
      <c r="L30" s="63"/>
      <c r="M30" s="66" t="str">
        <f>'sez01'!M30</f>
        <v>bellezza</v>
      </c>
      <c r="N30" s="63"/>
      <c r="O30" s="66" t="str">
        <f>'sez01'!O30</f>
        <v>la gamba</v>
      </c>
      <c r="P30" s="63">
        <v>1</v>
      </c>
      <c r="Q30" s="66" t="s">
        <v>272</v>
      </c>
      <c r="R30" s="63">
        <v>1</v>
      </c>
      <c r="S30" s="67" t="s">
        <v>273</v>
      </c>
      <c r="T30" s="63"/>
      <c r="U30" s="66" t="s">
        <v>236</v>
      </c>
      <c r="V30" s="63"/>
      <c r="W30" s="66" t="s">
        <v>271</v>
      </c>
      <c r="X30" s="63"/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>
        <v>3</v>
      </c>
      <c r="C31" s="30" t="str">
        <f>'sez01'!C31</f>
        <v>garcea</v>
      </c>
      <c r="D31" s="62"/>
      <c r="E31" s="30" t="str">
        <f>'sez01'!E31</f>
        <v>vartuli</v>
      </c>
      <c r="F31" s="63">
        <v>2</v>
      </c>
      <c r="G31" s="64" t="str">
        <f>'sez01'!G31</f>
        <v>lo bue</v>
      </c>
      <c r="H31" s="65">
        <v>1</v>
      </c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6</v>
      </c>
      <c r="O31" s="66" t="str">
        <f>'sez01'!O31</f>
        <v>lo bianco</v>
      </c>
      <c r="P31" s="63">
        <v>8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/>
      <c r="Y31" s="66" t="s">
        <v>287</v>
      </c>
      <c r="Z31" s="63"/>
      <c r="AA31" s="66" t="s">
        <v>288</v>
      </c>
      <c r="AB31" s="63"/>
      <c r="AC31" s="66" t="s">
        <v>289</v>
      </c>
      <c r="AD31" s="63">
        <v>2</v>
      </c>
      <c r="AE31" s="66" t="s">
        <v>290</v>
      </c>
      <c r="AF31" s="63"/>
    </row>
    <row r="32" spans="1:32" ht="14.15" customHeight="1">
      <c r="A32" s="30" t="str">
        <f>'sez01'!A32</f>
        <v>pisani</v>
      </c>
      <c r="B32" s="61">
        <v>1</v>
      </c>
      <c r="C32" s="30" t="str">
        <f>'sez01'!C32</f>
        <v>potenza</v>
      </c>
      <c r="D32" s="62"/>
      <c r="E32" s="30" t="str">
        <f>'sez01'!E32</f>
        <v>corrado</v>
      </c>
      <c r="F32" s="63">
        <v>7</v>
      </c>
      <c r="G32" s="64" t="str">
        <f>'sez01'!G32</f>
        <v>massaria</v>
      </c>
      <c r="H32" s="65">
        <v>11</v>
      </c>
      <c r="I32" s="30" t="str">
        <f>'sez01'!I32</f>
        <v>natalia</v>
      </c>
      <c r="J32" s="73"/>
      <c r="K32" s="64" t="s">
        <v>271</v>
      </c>
      <c r="L32" s="63">
        <v>1</v>
      </c>
      <c r="M32" s="66" t="str">
        <f>'sez01'!M32</f>
        <v>canfarotta</v>
      </c>
      <c r="N32" s="63"/>
      <c r="O32" s="66" t="str">
        <f>'sez01'!O32</f>
        <v>lo schiavo</v>
      </c>
      <c r="P32" s="63">
        <v>3</v>
      </c>
      <c r="Q32" s="66" t="s">
        <v>297</v>
      </c>
      <c r="R32" s="63">
        <v>1</v>
      </c>
      <c r="S32" s="67" t="s">
        <v>298</v>
      </c>
      <c r="T32" s="63">
        <v>1</v>
      </c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>
        <v>1</v>
      </c>
    </row>
    <row r="33" spans="1:43" ht="14.15" customHeight="1">
      <c r="A33" s="30" t="str">
        <f>'sez01'!A33</f>
        <v>santoro p</v>
      </c>
      <c r="B33" s="61">
        <v>3</v>
      </c>
      <c r="C33" s="30" t="str">
        <f>'sez01'!C33</f>
        <v>bertuccio</v>
      </c>
      <c r="D33" s="62"/>
      <c r="E33" s="30" t="str">
        <f>'sez01'!E33</f>
        <v>barati</v>
      </c>
      <c r="F33" s="63">
        <v>3</v>
      </c>
      <c r="G33" s="64" t="str">
        <f>'sez01'!G33</f>
        <v>mazzini</v>
      </c>
      <c r="H33" s="65">
        <v>5</v>
      </c>
      <c r="I33" s="30" t="str">
        <f>'sez01'!I33</f>
        <v>tondo</v>
      </c>
      <c r="J33" s="62"/>
      <c r="K33" s="64" t="s">
        <v>307</v>
      </c>
      <c r="L33" s="63"/>
      <c r="M33" s="66" t="str">
        <f>'sez01'!M33</f>
        <v>zaccaria</v>
      </c>
      <c r="N33" s="63"/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>
        <v>2</v>
      </c>
      <c r="Y33" s="66" t="s">
        <v>313</v>
      </c>
      <c r="Z33" s="63"/>
      <c r="AA33" s="66" t="s">
        <v>314</v>
      </c>
      <c r="AB33" s="63"/>
      <c r="AC33" s="66" t="s">
        <v>315</v>
      </c>
      <c r="AD33" s="63">
        <v>2</v>
      </c>
      <c r="AE33" s="66" t="s">
        <v>316</v>
      </c>
      <c r="AF33" s="63">
        <v>2</v>
      </c>
    </row>
    <row r="34" spans="1:43" ht="14.15" customHeight="1">
      <c r="A34" s="30" t="str">
        <f>'sez01'!A34</f>
        <v>spinelli</v>
      </c>
      <c r="B34" s="61">
        <v>1</v>
      </c>
      <c r="C34" s="30" t="str">
        <f>'sez01'!C34</f>
        <v>grillo</v>
      </c>
      <c r="D34" s="62"/>
      <c r="E34" s="30" t="str">
        <f>'sez01'!E34</f>
        <v>fanelli</v>
      </c>
      <c r="F34" s="63">
        <v>5</v>
      </c>
      <c r="G34" s="64" t="str">
        <f>'sez01'!G34</f>
        <v>messina</v>
      </c>
      <c r="H34" s="65"/>
      <c r="I34" s="30" t="str">
        <f>'sez01'!I34</f>
        <v>pujia</v>
      </c>
      <c r="J34" s="62"/>
      <c r="K34" s="64" t="s">
        <v>320</v>
      </c>
      <c r="L34" s="63">
        <v>3</v>
      </c>
      <c r="M34" s="66" t="str">
        <f>'sez01'!M34</f>
        <v>vaccalluzzo</v>
      </c>
      <c r="N34" s="63">
        <v>2</v>
      </c>
      <c r="O34" s="66" t="str">
        <f>'sez01'!O34</f>
        <v>petracca</v>
      </c>
      <c r="P34" s="63"/>
      <c r="Q34" s="66" t="s">
        <v>322</v>
      </c>
      <c r="R34" s="63">
        <v>9</v>
      </c>
      <c r="S34" s="67" t="s">
        <v>109</v>
      </c>
      <c r="T34" s="63">
        <v>1</v>
      </c>
      <c r="U34" s="66" t="s">
        <v>323</v>
      </c>
      <c r="V34" s="63"/>
      <c r="W34" s="66" t="s">
        <v>287</v>
      </c>
      <c r="X34" s="63">
        <v>1</v>
      </c>
      <c r="Y34" s="66" t="s">
        <v>324</v>
      </c>
      <c r="Z34" s="63"/>
      <c r="AA34" s="66" t="s">
        <v>247</v>
      </c>
      <c r="AB34" s="63">
        <v>2</v>
      </c>
      <c r="AC34" s="66" t="s">
        <v>325</v>
      </c>
      <c r="AD34" s="63"/>
      <c r="AE34" s="66" t="s">
        <v>326</v>
      </c>
      <c r="AF34" s="63">
        <v>2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/>
      <c r="C35" s="30" t="str">
        <f>'sez01'!C35</f>
        <v>carchedi</v>
      </c>
      <c r="D35" s="62"/>
      <c r="E35" s="30" t="str">
        <f>'sez01'!E35</f>
        <v>falduto</v>
      </c>
      <c r="F35" s="63">
        <v>7</v>
      </c>
      <c r="G35" s="64" t="str">
        <f>'sez01'!G35</f>
        <v>mobilio</v>
      </c>
      <c r="H35" s="65">
        <v>7</v>
      </c>
      <c r="I35" s="30" t="str">
        <f>'sez01'!I35</f>
        <v>furlano</v>
      </c>
      <c r="J35" s="62"/>
      <c r="K35" s="64" t="s">
        <v>228</v>
      </c>
      <c r="L35" s="63">
        <v>2</v>
      </c>
      <c r="M35" s="66" t="str">
        <f>'sez01'!M35</f>
        <v>chiaracvalloti</v>
      </c>
      <c r="N35" s="63">
        <v>2</v>
      </c>
      <c r="O35" s="66" t="str">
        <f>'sez01'!O35</f>
        <v>polistina</v>
      </c>
      <c r="P35" s="63">
        <v>5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/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>
        <v>3</v>
      </c>
      <c r="C36" s="30" t="str">
        <f>'sez01'!C36</f>
        <v>d'ambrosio</v>
      </c>
      <c r="D36" s="62"/>
      <c r="E36" s="30" t="str">
        <f>'sez01'!E36</f>
        <v>cuzzucoli</v>
      </c>
      <c r="F36" s="63">
        <v>3</v>
      </c>
      <c r="G36" s="64" t="str">
        <f>'sez01'!G36</f>
        <v>murdà</v>
      </c>
      <c r="H36" s="65"/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>
        <v>2</v>
      </c>
      <c r="Q36" s="66" t="s">
        <v>346</v>
      </c>
      <c r="R36" s="63">
        <v>2</v>
      </c>
      <c r="S36" s="67" t="s">
        <v>347</v>
      </c>
      <c r="T36" s="63"/>
      <c r="U36" s="66" t="s">
        <v>348</v>
      </c>
      <c r="V36" s="63"/>
      <c r="W36" s="66" t="s">
        <v>349</v>
      </c>
      <c r="X36" s="63">
        <v>9</v>
      </c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>
        <v>1</v>
      </c>
      <c r="C37" s="30" t="str">
        <f>'sez01'!C37</f>
        <v>sorbilli</v>
      </c>
      <c r="D37" s="62"/>
      <c r="E37" s="30" t="str">
        <f>'sez01'!E37</f>
        <v>speziale</v>
      </c>
      <c r="F37" s="63">
        <v>1</v>
      </c>
      <c r="G37" s="64" t="str">
        <f>'sez01'!G37</f>
        <v>nicolini</v>
      </c>
      <c r="H37" s="65">
        <v>4</v>
      </c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/>
      <c r="O37" s="66" t="str">
        <f>'sez01'!O37</f>
        <v>ramondino</v>
      </c>
      <c r="P37" s="63">
        <v>5</v>
      </c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 t="s">
        <v>471</v>
      </c>
      <c r="Y37" s="66"/>
      <c r="Z37" s="63"/>
      <c r="AA37" s="66" t="s">
        <v>364</v>
      </c>
      <c r="AB37" s="63">
        <v>1</v>
      </c>
      <c r="AC37" s="66" t="s">
        <v>365</v>
      </c>
      <c r="AD37" s="63">
        <v>8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/>
      <c r="E38" s="30" t="str">
        <f>'sez01'!E38</f>
        <v>lo gatto</v>
      </c>
      <c r="F38" s="63">
        <v>2</v>
      </c>
      <c r="G38" s="64" t="str">
        <f>'sez01'!G38</f>
        <v>piro</v>
      </c>
      <c r="H38" s="65">
        <v>3</v>
      </c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>
        <v>3</v>
      </c>
      <c r="O38" s="66" t="str">
        <f>'sez01'!O38</f>
        <v>repaci</v>
      </c>
      <c r="P38" s="63"/>
      <c r="Q38" s="66" t="s">
        <v>372</v>
      </c>
      <c r="R38" s="63"/>
      <c r="S38" s="67" t="s">
        <v>373</v>
      </c>
      <c r="T38" s="63"/>
      <c r="U38" s="66"/>
      <c r="V38" s="63"/>
      <c r="W38" s="66" t="s">
        <v>374</v>
      </c>
      <c r="X38" s="63">
        <v>1</v>
      </c>
      <c r="Y38" s="66"/>
      <c r="Z38" s="63"/>
      <c r="AA38" s="66" t="s">
        <v>375</v>
      </c>
      <c r="AB38" s="63">
        <v>1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>
        <v>2</v>
      </c>
      <c r="C39" s="30" t="str">
        <f>'sez01'!C39</f>
        <v>accorinti</v>
      </c>
      <c r="D39" s="62"/>
      <c r="E39" s="30" t="str">
        <f>'sez01'!E39</f>
        <v>russo  gius.</v>
      </c>
      <c r="F39" s="63">
        <v>7</v>
      </c>
      <c r="G39" s="64" t="str">
        <f>'sez01'!G39</f>
        <v>roschetti</v>
      </c>
      <c r="H39" s="65">
        <v>1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>
        <v>1</v>
      </c>
      <c r="O39" s="66" t="str">
        <f>'sez01'!O39</f>
        <v>ruscio</v>
      </c>
      <c r="P39" s="63">
        <v>1</v>
      </c>
      <c r="Q39" s="66" t="s">
        <v>385</v>
      </c>
      <c r="R39" s="63">
        <v>1</v>
      </c>
      <c r="S39" s="67" t="s">
        <v>386</v>
      </c>
      <c r="T39" s="63"/>
      <c r="U39" s="66"/>
      <c r="V39" s="63"/>
      <c r="W39" s="66" t="s">
        <v>387</v>
      </c>
      <c r="X39" s="63" t="s">
        <v>472</v>
      </c>
      <c r="Y39" s="66"/>
      <c r="Z39" s="63"/>
      <c r="AA39" s="66" t="s">
        <v>297</v>
      </c>
      <c r="AB39" s="63">
        <v>4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17</v>
      </c>
      <c r="G40" s="64" t="str">
        <f>'sez01'!G40</f>
        <v>russo</v>
      </c>
      <c r="H40" s="65">
        <v>4</v>
      </c>
      <c r="I40" s="30" t="str">
        <f>'sez01'!I40</f>
        <v>mirabello</v>
      </c>
      <c r="J40" s="62"/>
      <c r="K40" s="64" t="s">
        <v>347</v>
      </c>
      <c r="L40" s="63">
        <v>2</v>
      </c>
      <c r="M40" s="66" t="str">
        <f>'sez01'!M40</f>
        <v>lombardo</v>
      </c>
      <c r="N40" s="63">
        <v>2</v>
      </c>
      <c r="O40" s="66" t="str">
        <f>'sez01'!O40</f>
        <v>russo</v>
      </c>
      <c r="P40" s="63"/>
      <c r="Q40" s="66" t="s">
        <v>376</v>
      </c>
      <c r="R40" s="63"/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>
        <v>1</v>
      </c>
      <c r="AC40" s="66" t="s">
        <v>394</v>
      </c>
      <c r="AD40" s="63">
        <v>2</v>
      </c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>
        <v>1</v>
      </c>
      <c r="E41" s="30" t="str">
        <f>'sez01'!E41</f>
        <v>russo rosario</v>
      </c>
      <c r="F41" s="63">
        <v>4</v>
      </c>
      <c r="G41" s="64" t="str">
        <f>'sez01'!G41</f>
        <v>tavella</v>
      </c>
      <c r="H41" s="65">
        <v>12</v>
      </c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/>
      <c r="Q41" s="66" t="s">
        <v>399</v>
      </c>
      <c r="R41" s="63"/>
      <c r="S41" s="67"/>
      <c r="T41" s="63"/>
      <c r="U41" s="66"/>
      <c r="V41" s="63"/>
      <c r="W41" s="66" t="s">
        <v>400</v>
      </c>
      <c r="X41" s="63"/>
      <c r="Y41" s="66"/>
      <c r="Z41" s="63"/>
      <c r="AA41" s="66" t="s">
        <v>374</v>
      </c>
      <c r="AB41" s="63">
        <v>1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>
        <v>23</v>
      </c>
      <c r="I42" s="30" t="str">
        <f>'sez01'!I42</f>
        <v>deodato</v>
      </c>
      <c r="J42" s="62"/>
      <c r="K42" s="30" t="str">
        <f>'sez01'!K42</f>
        <v>scuticchio</v>
      </c>
      <c r="L42" s="63">
        <v>2</v>
      </c>
      <c r="M42" s="66"/>
      <c r="N42" s="63"/>
      <c r="O42" s="66" t="str">
        <f>'sez01'!O42</f>
        <v>scigliano</v>
      </c>
      <c r="P42" s="63">
        <v>1</v>
      </c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/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3</v>
      </c>
      <c r="G43" s="64" t="str">
        <f>'sez01'!G43</f>
        <v>trapani</v>
      </c>
      <c r="H43" s="65">
        <v>11</v>
      </c>
      <c r="I43" s="30" t="str">
        <f>'sez01'!I43</f>
        <v>manco</v>
      </c>
      <c r="J43" s="62"/>
      <c r="K43" s="30" t="str">
        <f>'sez01'!K43</f>
        <v>tino donatella</v>
      </c>
      <c r="L43" s="63"/>
      <c r="M43" s="66"/>
      <c r="N43" s="63"/>
      <c r="O43" s="66" t="str">
        <f>'sez01'!O43</f>
        <v>talarico</v>
      </c>
      <c r="P43" s="63">
        <v>1</v>
      </c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/>
      <c r="G44" s="64" t="str">
        <f>'sez01'!G44</f>
        <v>trentacapilli</v>
      </c>
      <c r="H44" s="65"/>
      <c r="I44" s="30"/>
      <c r="J44" s="62"/>
      <c r="K44" s="30" t="str">
        <f>'sez01'!K44</f>
        <v>tino giuseppe</v>
      </c>
      <c r="L44" s="63"/>
      <c r="M44" s="66"/>
      <c r="N44" s="63"/>
      <c r="O44" s="66" t="str">
        <f>'sez01'!O44</f>
        <v>romano</v>
      </c>
      <c r="P44" s="63">
        <v>6</v>
      </c>
      <c r="Q44" s="66"/>
      <c r="R44" s="63"/>
      <c r="S44" s="67"/>
      <c r="T44" s="63"/>
      <c r="U44" s="66"/>
      <c r="V44" s="63"/>
      <c r="W44" s="66" t="s">
        <v>415</v>
      </c>
      <c r="X44" s="63"/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3</v>
      </c>
      <c r="G45" s="64" t="str">
        <f>'sez01'!G45</f>
        <v>tulosai</v>
      </c>
      <c r="H45" s="65">
        <v>4</v>
      </c>
      <c r="I45" s="30"/>
      <c r="J45" s="62"/>
      <c r="K45" s="30" t="str">
        <f>'sez01'!K45</f>
        <v>tino marisa</v>
      </c>
      <c r="L45" s="63"/>
      <c r="M45" s="66"/>
      <c r="N45" s="63"/>
      <c r="O45" s="66" t="str">
        <f>'sez01'!O45</f>
        <v>borello</v>
      </c>
      <c r="P45" s="63">
        <v>4</v>
      </c>
      <c r="Q45" s="66"/>
      <c r="R45" s="63"/>
      <c r="S45" s="67"/>
      <c r="T45" s="63"/>
      <c r="U45" s="66"/>
      <c r="V45" s="63"/>
      <c r="W45" s="66" t="s">
        <v>376</v>
      </c>
      <c r="X45" s="63"/>
      <c r="Y45" s="66"/>
      <c r="Z45" s="66"/>
      <c r="AA45" s="66" t="s">
        <v>419</v>
      </c>
      <c r="AB45" s="63"/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>
        <v>1</v>
      </c>
      <c r="G46" s="64" t="str">
        <f>'sez01'!G46</f>
        <v>ursida</v>
      </c>
      <c r="H46" s="65">
        <v>11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>
        <v>4</v>
      </c>
      <c r="Y46" s="66"/>
      <c r="Z46" s="66"/>
      <c r="AA46" s="66" t="s">
        <v>423</v>
      </c>
      <c r="AB46" s="63">
        <v>1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16</v>
      </c>
      <c r="C56" s="4"/>
      <c r="D56" s="4">
        <f>SUM(D15:D54)</f>
        <v>27</v>
      </c>
      <c r="E56" s="4"/>
      <c r="F56" s="4">
        <f>SUM(F15:F54)</f>
        <v>144</v>
      </c>
      <c r="G56" s="4"/>
      <c r="H56" s="4">
        <f>SUM(H15:H54)</f>
        <v>139</v>
      </c>
      <c r="I56" s="4"/>
      <c r="J56" s="4">
        <f>SUM(J15:J54)</f>
        <v>30</v>
      </c>
      <c r="K56" s="4"/>
      <c r="L56" s="4">
        <f>SUM(L15:L54)</f>
        <v>42</v>
      </c>
      <c r="M56" s="4"/>
      <c r="N56" s="4">
        <f>SUM(N15:N54)</f>
        <v>34</v>
      </c>
      <c r="O56" s="4"/>
      <c r="P56" s="4">
        <f>SUM(P15:P54)</f>
        <v>55</v>
      </c>
      <c r="Q56" s="4"/>
      <c r="R56" s="4">
        <f>SUM(R15:R54)</f>
        <v>36</v>
      </c>
      <c r="S56" s="4"/>
      <c r="T56" s="4">
        <f>SUM(T15:T54)</f>
        <v>17</v>
      </c>
      <c r="U56" s="4"/>
      <c r="V56" s="4">
        <f>SUM(V15:V54)</f>
        <v>8</v>
      </c>
      <c r="W56" s="4"/>
      <c r="X56" s="4">
        <f>SUM(X15:X54)</f>
        <v>69</v>
      </c>
      <c r="Y56" s="4"/>
      <c r="Z56" s="4">
        <f>SUM(Z15:Z54)</f>
        <v>0</v>
      </c>
      <c r="AA56" s="4"/>
      <c r="AB56" s="4">
        <f>SUM(AB15:AB54)</f>
        <v>37</v>
      </c>
      <c r="AC56" s="4"/>
      <c r="AD56" s="4">
        <f>SUM(AD15:AD54)</f>
        <v>27</v>
      </c>
      <c r="AE56" s="4"/>
      <c r="AF56" s="4">
        <f>SUM(AF15:AF54)</f>
        <v>22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2.2759601706970129E-2</v>
      </c>
      <c r="C57" s="56"/>
      <c r="D57" s="56">
        <f>D56/$A$58</f>
        <v>3.8406827880512091E-2</v>
      </c>
      <c r="E57" s="56"/>
      <c r="F57" s="56">
        <f>F56/$A$58</f>
        <v>0.20483641536273114</v>
      </c>
      <c r="G57" s="56"/>
      <c r="H57" s="56">
        <f>H56/$A$58</f>
        <v>0.19772403982930298</v>
      </c>
      <c r="I57" s="56"/>
      <c r="J57" s="56">
        <f>J56/$A$58</f>
        <v>4.2674253200568987E-2</v>
      </c>
      <c r="K57" s="56"/>
      <c r="L57" s="56">
        <f>L56/$A$58</f>
        <v>5.9743954480796585E-2</v>
      </c>
      <c r="M57" s="56"/>
      <c r="N57" s="56">
        <f>N56/$A$58</f>
        <v>4.8364153627311522E-2</v>
      </c>
      <c r="O57" s="56"/>
      <c r="P57" s="56">
        <f>P56/$A$58</f>
        <v>7.8236130867709822E-2</v>
      </c>
      <c r="Q57" s="56"/>
      <c r="R57" s="56">
        <f>R56/$A$58</f>
        <v>5.1209103840682786E-2</v>
      </c>
      <c r="S57" s="56"/>
      <c r="T57" s="56">
        <f>T56/$A$58</f>
        <v>2.4182076813655761E-2</v>
      </c>
      <c r="U57" s="56"/>
      <c r="V57" s="56">
        <f>V56/$A$58</f>
        <v>1.1379800853485065E-2</v>
      </c>
      <c r="W57" s="56"/>
      <c r="X57" s="56">
        <f>X56/$A$58</f>
        <v>9.8150782361308683E-2</v>
      </c>
      <c r="Y57" s="56"/>
      <c r="Z57" s="56">
        <f>Z56/$A$58</f>
        <v>0</v>
      </c>
      <c r="AA57" s="56"/>
      <c r="AB57" s="56">
        <f>AB56/$A$58</f>
        <v>5.2631578947368418E-2</v>
      </c>
      <c r="AC57" s="56"/>
      <c r="AD57" s="56">
        <f>AD56/$A$58</f>
        <v>3.8406827880512091E-2</v>
      </c>
      <c r="AE57" s="56"/>
      <c r="AF57" s="56">
        <f>AF56/$A$58</f>
        <v>3.1294452347083924E-2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703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190" topLeftCell="A10">
      <selection activeCell="A15" sqref="A15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45" firstPageNumber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oglio10"/>
  <dimension ref="A1:AQ72"/>
  <sheetViews>
    <sheetView view="pageBreakPreview" topLeftCell="I8" zoomScale="60" zoomScaleNormal="15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9.1796875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6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432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>
        <v>1</v>
      </c>
      <c r="C15" s="30" t="str">
        <f>'sez01'!C15</f>
        <v>ferraro</v>
      </c>
      <c r="D15" s="62">
        <v>2</v>
      </c>
      <c r="E15" s="30" t="str">
        <f>'sez01'!E15</f>
        <v>brasca</v>
      </c>
      <c r="F15" s="63"/>
      <c r="G15" s="64" t="str">
        <f>'sez01'!G15</f>
        <v>Tucci</v>
      </c>
      <c r="H15" s="65">
        <v>9</v>
      </c>
      <c r="I15" s="30" t="str">
        <f>'sez01'!I15</f>
        <v>scarano</v>
      </c>
      <c r="J15" s="62">
        <v>5</v>
      </c>
      <c r="K15" s="64" t="s">
        <v>58</v>
      </c>
      <c r="L15" s="63">
        <v>1</v>
      </c>
      <c r="M15" s="66" t="str">
        <f>'sez01'!M15</f>
        <v>pugliese</v>
      </c>
      <c r="N15" s="63"/>
      <c r="O15" s="66" t="str">
        <f>'sez01'!O15</f>
        <v>barbuto g</v>
      </c>
      <c r="P15" s="63"/>
      <c r="Q15" s="66" t="s">
        <v>61</v>
      </c>
      <c r="R15" s="63"/>
      <c r="S15" s="67" t="s">
        <v>62</v>
      </c>
      <c r="T15" s="63">
        <v>26</v>
      </c>
      <c r="U15" s="66" t="s">
        <v>63</v>
      </c>
      <c r="V15" s="63"/>
      <c r="W15" s="66" t="s">
        <v>64</v>
      </c>
      <c r="X15" s="63">
        <v>5</v>
      </c>
      <c r="Y15" s="66" t="s">
        <v>65</v>
      </c>
      <c r="Z15" s="63"/>
      <c r="AA15" s="66" t="s">
        <v>66</v>
      </c>
      <c r="AB15" s="63"/>
      <c r="AC15" s="66" t="s">
        <v>67</v>
      </c>
      <c r="AD15" s="63">
        <v>2</v>
      </c>
      <c r="AE15" s="66" t="s">
        <v>68</v>
      </c>
      <c r="AF15" s="63"/>
    </row>
    <row r="16" spans="1:43" ht="14.15" customHeight="1">
      <c r="A16" s="30" t="str">
        <f>'sez01'!A16</f>
        <v>barbieri g</v>
      </c>
      <c r="B16" s="61"/>
      <c r="C16" s="30" t="str">
        <f>'sez01'!C16</f>
        <v>scrugli</v>
      </c>
      <c r="D16" s="62">
        <v>3</v>
      </c>
      <c r="E16" s="30" t="str">
        <f>'sez01'!E16</f>
        <v>nesci</v>
      </c>
      <c r="F16" s="63">
        <v>4</v>
      </c>
      <c r="G16" s="64" t="str">
        <f>'sez01'!G16</f>
        <v>barbuto</v>
      </c>
      <c r="H16" s="65">
        <v>1</v>
      </c>
      <c r="I16" s="30" t="str">
        <f>'sez01'!I16</f>
        <v>lo torto</v>
      </c>
      <c r="J16" s="62">
        <v>1</v>
      </c>
      <c r="K16" s="64" t="s">
        <v>73</v>
      </c>
      <c r="L16" s="63"/>
      <c r="M16" s="66" t="str">
        <f>'sez01'!M16</f>
        <v>arena</v>
      </c>
      <c r="N16" s="63"/>
      <c r="O16" s="66" t="str">
        <f>'sez01'!O16</f>
        <v>borello</v>
      </c>
      <c r="P16" s="63">
        <v>7</v>
      </c>
      <c r="Q16" s="66" t="s">
        <v>76</v>
      </c>
      <c r="R16" s="63"/>
      <c r="S16" s="67" t="s">
        <v>77</v>
      </c>
      <c r="T16" s="63">
        <v>1</v>
      </c>
      <c r="U16" s="66" t="s">
        <v>78</v>
      </c>
      <c r="V16" s="63">
        <v>8</v>
      </c>
      <c r="W16" s="66" t="s">
        <v>79</v>
      </c>
      <c r="X16" s="63">
        <v>1</v>
      </c>
      <c r="Y16" s="66" t="s">
        <v>80</v>
      </c>
      <c r="Z16" s="63"/>
      <c r="AA16" s="66" t="s">
        <v>74</v>
      </c>
      <c r="AB16" s="63">
        <v>10</v>
      </c>
      <c r="AC16" s="66" t="s">
        <v>81</v>
      </c>
      <c r="AD16" s="63">
        <v>8</v>
      </c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>
        <v>3</v>
      </c>
      <c r="E17" s="30" t="str">
        <f>'sez01'!E17</f>
        <v>muratore</v>
      </c>
      <c r="F17" s="63">
        <v>9</v>
      </c>
      <c r="G17" s="64" t="str">
        <f>'sez01'!G17</f>
        <v>barillaro</v>
      </c>
      <c r="H17" s="65"/>
      <c r="I17" s="30" t="str">
        <f>'sez01'!I17</f>
        <v>cataudella</v>
      </c>
      <c r="J17" s="62">
        <v>15</v>
      </c>
      <c r="K17" s="64" t="s">
        <v>88</v>
      </c>
      <c r="L17" s="63">
        <v>2</v>
      </c>
      <c r="M17" s="66" t="str">
        <f>'sez01'!M17</f>
        <v>artusa</v>
      </c>
      <c r="N17" s="63"/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>
        <v>18</v>
      </c>
      <c r="U17" s="66" t="s">
        <v>92</v>
      </c>
      <c r="V17" s="63">
        <v>4</v>
      </c>
      <c r="W17" s="66" t="s">
        <v>93</v>
      </c>
      <c r="X17" s="63">
        <v>10</v>
      </c>
      <c r="Y17" s="66" t="s">
        <v>94</v>
      </c>
      <c r="Z17" s="63"/>
      <c r="AA17" s="66" t="s">
        <v>95</v>
      </c>
      <c r="AB17" s="63"/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/>
      <c r="C18" s="30" t="str">
        <f>'sez01'!C18</f>
        <v>casuscelli</v>
      </c>
      <c r="D18" s="62">
        <v>1</v>
      </c>
      <c r="E18" s="30" t="str">
        <f>'sez01'!E18</f>
        <v>servelli</v>
      </c>
      <c r="F18" s="63">
        <v>61</v>
      </c>
      <c r="G18" s="64" t="str">
        <f>'sez01'!G18</f>
        <v>bianco</v>
      </c>
      <c r="H18" s="65">
        <v>2</v>
      </c>
      <c r="I18" s="30" t="str">
        <f>'sez01'!I18</f>
        <v>medini</v>
      </c>
      <c r="J18" s="62"/>
      <c r="K18" s="64" t="s">
        <v>103</v>
      </c>
      <c r="L18" s="63">
        <v>9</v>
      </c>
      <c r="M18" s="66" t="str">
        <f>'sez01'!M18</f>
        <v>rotino</v>
      </c>
      <c r="N18" s="63">
        <v>3</v>
      </c>
      <c r="O18" s="66" t="str">
        <f>'sez01'!O18</f>
        <v>caronia</v>
      </c>
      <c r="P18" s="63">
        <v>2</v>
      </c>
      <c r="Q18" s="66" t="s">
        <v>106</v>
      </c>
      <c r="R18" s="63">
        <v>3</v>
      </c>
      <c r="S18" s="67" t="s">
        <v>107</v>
      </c>
      <c r="T18" s="63"/>
      <c r="U18" s="66" t="s">
        <v>108</v>
      </c>
      <c r="V18" s="63">
        <v>1</v>
      </c>
      <c r="W18" s="66" t="s">
        <v>109</v>
      </c>
      <c r="X18" s="63">
        <v>6</v>
      </c>
      <c r="Y18" s="66" t="s">
        <v>110</v>
      </c>
      <c r="Z18" s="63"/>
      <c r="AA18" s="66" t="s">
        <v>111</v>
      </c>
      <c r="AB18" s="63"/>
      <c r="AC18" s="66" t="s">
        <v>112</v>
      </c>
      <c r="AD18" s="63">
        <v>1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>
        <v>1</v>
      </c>
      <c r="C19" s="30" t="str">
        <f>'sez01'!C19</f>
        <v>messina</v>
      </c>
      <c r="D19" s="62">
        <v>2</v>
      </c>
      <c r="E19" s="30" t="str">
        <f>'sez01'!E19</f>
        <v>scriva</v>
      </c>
      <c r="F19" s="63">
        <v>11</v>
      </c>
      <c r="G19" s="64" t="str">
        <f>'sez01'!G19</f>
        <v>bonaddio</v>
      </c>
      <c r="H19" s="65">
        <v>1</v>
      </c>
      <c r="I19" s="30" t="str">
        <f>'sez01'!I19</f>
        <v>artuso</v>
      </c>
      <c r="J19" s="62"/>
      <c r="K19" s="64" t="s">
        <v>119</v>
      </c>
      <c r="L19" s="63">
        <v>1</v>
      </c>
      <c r="M19" s="66" t="str">
        <f>'sez01'!M19</f>
        <v>polistina</v>
      </c>
      <c r="N19" s="63">
        <v>11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6</v>
      </c>
      <c r="U19" s="66" t="s">
        <v>124</v>
      </c>
      <c r="V19" s="63"/>
      <c r="W19" s="66" t="s">
        <v>125</v>
      </c>
      <c r="X19" s="63">
        <v>1</v>
      </c>
      <c r="Y19" s="66" t="s">
        <v>126</v>
      </c>
      <c r="Z19" s="63"/>
      <c r="AA19" s="66" t="s">
        <v>127</v>
      </c>
      <c r="AB19" s="63">
        <v>5</v>
      </c>
      <c r="AC19" s="66" t="s">
        <v>128</v>
      </c>
      <c r="AD19" s="63">
        <v>56</v>
      </c>
      <c r="AE19" s="66" t="s">
        <v>129</v>
      </c>
      <c r="AF19" s="63"/>
    </row>
    <row r="20" spans="1:32" ht="14.15" customHeight="1">
      <c r="A20" s="30" t="str">
        <f>'sez01'!A20</f>
        <v>cutrullà</v>
      </c>
      <c r="B20" s="61"/>
      <c r="C20" s="30" t="str">
        <f>'sez01'!C20</f>
        <v>proto</v>
      </c>
      <c r="D20" s="62"/>
      <c r="E20" s="30" t="str">
        <f>'sez01'!E20</f>
        <v>tedesco</v>
      </c>
      <c r="F20" s="63">
        <v>4</v>
      </c>
      <c r="G20" s="64" t="str">
        <f>'sez01'!G20</f>
        <v>bova</v>
      </c>
      <c r="H20" s="65"/>
      <c r="I20" s="30" t="str">
        <f>'sez01'!I20</f>
        <v>barbieri</v>
      </c>
      <c r="J20" s="62"/>
      <c r="K20" s="64" t="s">
        <v>135</v>
      </c>
      <c r="L20" s="63"/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/>
      <c r="S20" s="67" t="s">
        <v>139</v>
      </c>
      <c r="T20" s="63"/>
      <c r="U20" s="66" t="s">
        <v>140</v>
      </c>
      <c r="V20" s="63"/>
      <c r="W20" s="66" t="s">
        <v>59</v>
      </c>
      <c r="X20" s="63">
        <v>2</v>
      </c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>
        <v>2</v>
      </c>
      <c r="E21" s="30" t="str">
        <f>'sez01'!E21</f>
        <v>ierfone</v>
      </c>
      <c r="F21" s="63">
        <v>4</v>
      </c>
      <c r="G21" s="64" t="str">
        <f>'sez01'!G21</f>
        <v>contartese</v>
      </c>
      <c r="H21" s="65">
        <v>9</v>
      </c>
      <c r="I21" s="30" t="str">
        <f>'sez01'!I21</f>
        <v>di prima</v>
      </c>
      <c r="J21" s="62">
        <v>1</v>
      </c>
      <c r="K21" s="64" t="s">
        <v>149</v>
      </c>
      <c r="L21" s="63">
        <v>1</v>
      </c>
      <c r="M21" s="66" t="str">
        <f>'sez01'!M21</f>
        <v>mattei</v>
      </c>
      <c r="N21" s="63"/>
      <c r="O21" s="66" t="str">
        <f>'sez01'!O21</f>
        <v>de cristofaro</v>
      </c>
      <c r="P21" s="63">
        <v>1</v>
      </c>
      <c r="Q21" s="66" t="s">
        <v>152</v>
      </c>
      <c r="R21" s="63">
        <v>2</v>
      </c>
      <c r="S21" s="67" t="s">
        <v>153</v>
      </c>
      <c r="T21" s="63"/>
      <c r="U21" s="66" t="s">
        <v>154</v>
      </c>
      <c r="V21" s="63"/>
      <c r="W21" s="66" t="s">
        <v>92</v>
      </c>
      <c r="X21" s="63">
        <v>15</v>
      </c>
      <c r="Y21" s="66" t="s">
        <v>155</v>
      </c>
      <c r="Z21" s="63"/>
      <c r="AA21" s="66" t="s">
        <v>99</v>
      </c>
      <c r="AB21" s="63"/>
      <c r="AC21" s="66" t="s">
        <v>156</v>
      </c>
      <c r="AD21" s="63">
        <v>5</v>
      </c>
      <c r="AE21" s="66" t="s">
        <v>157</v>
      </c>
      <c r="AF21" s="63"/>
    </row>
    <row r="22" spans="1:32" ht="14.15" customHeight="1">
      <c r="A22" s="30" t="str">
        <f>'sez01'!A22</f>
        <v>de seta</v>
      </c>
      <c r="B22" s="61"/>
      <c r="C22" s="30" t="str">
        <f>'sez01'!C22</f>
        <v>dusci</v>
      </c>
      <c r="D22" s="62">
        <v>1</v>
      </c>
      <c r="E22" s="30" t="str">
        <f>'sez01'!E22</f>
        <v>mio</v>
      </c>
      <c r="F22" s="63">
        <v>2</v>
      </c>
      <c r="G22" s="64" t="str">
        <f>'sez01'!G22</f>
        <v>cortese</v>
      </c>
      <c r="H22" s="65">
        <v>7</v>
      </c>
      <c r="I22" s="30" t="str">
        <f>'sez01'!I22</f>
        <v>cigaina</v>
      </c>
      <c r="J22" s="62"/>
      <c r="K22" s="64" t="s">
        <v>163</v>
      </c>
      <c r="L22" s="63"/>
      <c r="M22" s="66" t="str">
        <f>'sez01'!M22</f>
        <v>melluso</v>
      </c>
      <c r="N22" s="63"/>
      <c r="O22" s="66" t="str">
        <f>'sez01'!O22</f>
        <v>di donato</v>
      </c>
      <c r="P22" s="63"/>
      <c r="Q22" s="66" t="s">
        <v>166</v>
      </c>
      <c r="R22" s="63"/>
      <c r="S22" s="67" t="s">
        <v>167</v>
      </c>
      <c r="T22" s="63"/>
      <c r="U22" s="66" t="s">
        <v>168</v>
      </c>
      <c r="V22" s="63"/>
      <c r="W22" s="66" t="s">
        <v>169</v>
      </c>
      <c r="X22" s="63"/>
      <c r="Y22" s="66" t="s">
        <v>170</v>
      </c>
      <c r="Z22" s="63"/>
      <c r="AA22" s="66" t="s">
        <v>171</v>
      </c>
      <c r="AB22" s="63"/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>
        <v>2</v>
      </c>
      <c r="E23" s="30" t="str">
        <f>'sez01'!E23</f>
        <v>fedele</v>
      </c>
      <c r="F23" s="63"/>
      <c r="G23" s="64" t="str">
        <f>'sez01'!G23</f>
        <v>cutrullà</v>
      </c>
      <c r="H23" s="65">
        <v>77</v>
      </c>
      <c r="I23" s="30" t="str">
        <f>'sez01'!I23</f>
        <v>de renzo</v>
      </c>
      <c r="J23" s="62">
        <v>2</v>
      </c>
      <c r="K23" s="64" t="s">
        <v>178</v>
      </c>
      <c r="L23" s="63">
        <v>2</v>
      </c>
      <c r="M23" s="66" t="str">
        <f>'sez01'!M23</f>
        <v>simiele</v>
      </c>
      <c r="N23" s="63"/>
      <c r="O23" s="66" t="str">
        <f>'sez01'!O23</f>
        <v>di fede</v>
      </c>
      <c r="P23" s="63"/>
      <c r="Q23" s="66" t="s">
        <v>181</v>
      </c>
      <c r="R23" s="63"/>
      <c r="S23" s="67" t="s">
        <v>182</v>
      </c>
      <c r="T23" s="63"/>
      <c r="U23" s="66" t="s">
        <v>183</v>
      </c>
      <c r="V23" s="63"/>
      <c r="W23" s="66" t="s">
        <v>55</v>
      </c>
      <c r="X23" s="63"/>
      <c r="Y23" s="66" t="s">
        <v>184</v>
      </c>
      <c r="Z23" s="63"/>
      <c r="AA23" s="66" t="s">
        <v>185</v>
      </c>
      <c r="AB23" s="63"/>
      <c r="AC23" s="66" t="s">
        <v>186</v>
      </c>
      <c r="AD23" s="63"/>
      <c r="AE23" s="66" t="s">
        <v>187</v>
      </c>
      <c r="AF23" s="63">
        <v>1</v>
      </c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>
        <v>1</v>
      </c>
      <c r="E24" s="30" t="str">
        <f>'sez01'!E24</f>
        <v>guarino</v>
      </c>
      <c r="F24" s="63"/>
      <c r="G24" s="64" t="str">
        <f>'sez01'!G24</f>
        <v>d'elia</v>
      </c>
      <c r="H24" s="65">
        <v>3</v>
      </c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>
        <v>1</v>
      </c>
      <c r="Q24" s="66" t="s">
        <v>194</v>
      </c>
      <c r="R24" s="63">
        <v>6</v>
      </c>
      <c r="S24" s="67" t="s">
        <v>195</v>
      </c>
      <c r="T24" s="63">
        <v>3</v>
      </c>
      <c r="U24" s="66" t="s">
        <v>196</v>
      </c>
      <c r="V24" s="63"/>
      <c r="W24" s="66" t="s">
        <v>197</v>
      </c>
      <c r="X24" s="63">
        <v>8</v>
      </c>
      <c r="Y24" s="66" t="s">
        <v>198</v>
      </c>
      <c r="Z24" s="63"/>
      <c r="AA24" s="66" t="s">
        <v>199</v>
      </c>
      <c r="AB24" s="63">
        <v>7</v>
      </c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/>
      <c r="C25" s="30" t="str">
        <f>'sez01'!C25</f>
        <v>loci</v>
      </c>
      <c r="D25" s="62"/>
      <c r="E25" s="30" t="str">
        <f>'sez01'!E25</f>
        <v>putrino</v>
      </c>
      <c r="F25" s="63">
        <v>3</v>
      </c>
      <c r="G25" s="64" t="str">
        <f>'sez01'!G25</f>
        <v>de lorenzo</v>
      </c>
      <c r="H25" s="65"/>
      <c r="I25" s="30" t="str">
        <f>'sez01'!I25</f>
        <v>vangeli</v>
      </c>
      <c r="J25" s="62"/>
      <c r="K25" s="64" t="s">
        <v>207</v>
      </c>
      <c r="L25" s="63">
        <v>3</v>
      </c>
      <c r="M25" s="66" t="str">
        <f>'sez01'!M25</f>
        <v>palmieri</v>
      </c>
      <c r="N25" s="63"/>
      <c r="O25" s="66" t="str">
        <f>'sez01'!O25</f>
        <v>franzè</v>
      </c>
      <c r="P25" s="63"/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>
        <v>1</v>
      </c>
      <c r="Y25" s="66" t="s">
        <v>212</v>
      </c>
      <c r="Z25" s="63"/>
      <c r="AA25" s="66" t="s">
        <v>213</v>
      </c>
      <c r="AB25" s="63"/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/>
      <c r="C26" s="30" t="str">
        <f>'sez01'!C26</f>
        <v>romano</v>
      </c>
      <c r="D26" s="69"/>
      <c r="E26" s="30" t="str">
        <f>'sez01'!E26</f>
        <v>franzè</v>
      </c>
      <c r="F26" s="70">
        <v>14</v>
      </c>
      <c r="G26" s="64" t="str">
        <f>'sez01'!G26</f>
        <v>esposito</v>
      </c>
      <c r="H26" s="71">
        <v>1</v>
      </c>
      <c r="I26" s="30" t="str">
        <f>'sez01'!I26</f>
        <v>fabroni</v>
      </c>
      <c r="J26" s="69"/>
      <c r="K26" s="64" t="s">
        <v>220</v>
      </c>
      <c r="L26" s="63"/>
      <c r="M26" s="66" t="str">
        <f>'sez01'!M26</f>
        <v>di betta</v>
      </c>
      <c r="N26" s="70"/>
      <c r="O26" s="66" t="str">
        <f>'sez01'!O26</f>
        <v>greco</v>
      </c>
      <c r="P26" s="63"/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>
        <v>3</v>
      </c>
      <c r="AE26" s="64" t="s">
        <v>229</v>
      </c>
      <c r="AF26" s="63"/>
    </row>
    <row r="27" spans="1:32" ht="14.15" customHeight="1">
      <c r="A27" s="30" t="str">
        <f>'sez01'!A27</f>
        <v>mangone</v>
      </c>
      <c r="B27" s="61"/>
      <c r="C27" s="30" t="str">
        <f>'sez01'!C27</f>
        <v>paura</v>
      </c>
      <c r="D27" s="62"/>
      <c r="E27" s="30" t="str">
        <f>'sez01'!E27</f>
        <v>sorrenti</v>
      </c>
      <c r="F27" s="63">
        <v>3</v>
      </c>
      <c r="G27" s="64" t="str">
        <f>'sez01'!G27</f>
        <v>fortuna</v>
      </c>
      <c r="H27" s="65">
        <v>3</v>
      </c>
      <c r="I27" s="30" t="str">
        <f>'sez01'!I27</f>
        <v>lo bianco</v>
      </c>
      <c r="J27" s="62"/>
      <c r="K27" s="64" t="s">
        <v>234</v>
      </c>
      <c r="L27" s="63">
        <v>7</v>
      </c>
      <c r="M27" s="66" t="str">
        <f>'sez01'!M27</f>
        <v>nusdeo</v>
      </c>
      <c r="N27" s="63">
        <v>4</v>
      </c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/>
      <c r="W27" s="66" t="s">
        <v>239</v>
      </c>
      <c r="X27" s="63"/>
      <c r="Y27" s="66" t="s">
        <v>240</v>
      </c>
      <c r="Z27" s="63"/>
      <c r="AA27" s="66" t="s">
        <v>241</v>
      </c>
      <c r="AB27" s="63">
        <v>3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/>
      <c r="C28" s="30" t="str">
        <f>'sez01'!C28</f>
        <v>gambardella</v>
      </c>
      <c r="D28" s="62"/>
      <c r="E28" s="30" t="str">
        <f>'sez01'!E28</f>
        <v>riga</v>
      </c>
      <c r="F28" s="63">
        <v>24</v>
      </c>
      <c r="G28" s="64" t="str">
        <f>'sez01'!G28</f>
        <v>grillo</v>
      </c>
      <c r="H28" s="65"/>
      <c r="I28" s="30" t="str">
        <f>'sez01'!I28</f>
        <v>barbieri</v>
      </c>
      <c r="J28" s="62"/>
      <c r="K28" s="64" t="s">
        <v>245</v>
      </c>
      <c r="L28" s="63">
        <v>2</v>
      </c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>
        <v>3</v>
      </c>
      <c r="S28" s="67" t="s">
        <v>54</v>
      </c>
      <c r="T28" s="63">
        <v>3</v>
      </c>
      <c r="U28" s="66" t="s">
        <v>249</v>
      </c>
      <c r="V28" s="63"/>
      <c r="W28" s="66" t="s">
        <v>172</v>
      </c>
      <c r="X28" s="63">
        <v>6</v>
      </c>
      <c r="Y28" s="66" t="s">
        <v>250</v>
      </c>
      <c r="Z28" s="63"/>
      <c r="AA28" s="66" t="s">
        <v>145</v>
      </c>
      <c r="AB28" s="63">
        <v>10</v>
      </c>
      <c r="AC28" s="66" t="s">
        <v>251</v>
      </c>
      <c r="AD28" s="63"/>
      <c r="AE28" s="66" t="s">
        <v>252</v>
      </c>
      <c r="AF28" s="63">
        <v>2</v>
      </c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>
        <v>4</v>
      </c>
      <c r="G29" s="64" t="str">
        <f>'sez01'!G29</f>
        <v>lampasi</v>
      </c>
      <c r="H29" s="65"/>
      <c r="I29" s="30" t="str">
        <f>'sez01'!I29</f>
        <v>maiolo</v>
      </c>
      <c r="J29" s="62">
        <v>1</v>
      </c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5</v>
      </c>
      <c r="Q29" s="66" t="s">
        <v>260</v>
      </c>
      <c r="R29" s="63"/>
      <c r="S29" s="67" t="s">
        <v>233</v>
      </c>
      <c r="T29" s="63"/>
      <c r="U29" s="66" t="s">
        <v>261</v>
      </c>
      <c r="V29" s="63"/>
      <c r="W29" s="66" t="s">
        <v>262</v>
      </c>
      <c r="X29" s="63"/>
      <c r="Y29" s="66" t="s">
        <v>263</v>
      </c>
      <c r="Z29" s="63"/>
      <c r="AA29" s="66" t="s">
        <v>264</v>
      </c>
      <c r="AB29" s="63"/>
      <c r="AC29" s="66" t="s">
        <v>265</v>
      </c>
      <c r="AD29" s="63">
        <v>5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/>
      <c r="E30" s="30" t="str">
        <f>'sez01'!E30</f>
        <v>ciro</v>
      </c>
      <c r="F30" s="63"/>
      <c r="G30" s="64" t="str">
        <f>'sez01'!G30</f>
        <v>lo bianco</v>
      </c>
      <c r="H30" s="65">
        <v>3</v>
      </c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/>
      <c r="O30" s="66" t="str">
        <f>'sez01'!O30</f>
        <v>la gamba</v>
      </c>
      <c r="P30" s="63"/>
      <c r="Q30" s="66" t="s">
        <v>272</v>
      </c>
      <c r="R30" s="63">
        <v>3</v>
      </c>
      <c r="S30" s="67" t="s">
        <v>273</v>
      </c>
      <c r="T30" s="63"/>
      <c r="U30" s="66" t="s">
        <v>236</v>
      </c>
      <c r="V30" s="63"/>
      <c r="W30" s="66" t="s">
        <v>271</v>
      </c>
      <c r="X30" s="63"/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/>
      <c r="C31" s="30" t="str">
        <f>'sez01'!C31</f>
        <v>garcea</v>
      </c>
      <c r="D31" s="62"/>
      <c r="E31" s="30" t="str">
        <f>'sez01'!E31</f>
        <v>vartuli</v>
      </c>
      <c r="F31" s="63">
        <v>4</v>
      </c>
      <c r="G31" s="64" t="str">
        <f>'sez01'!G31</f>
        <v>lo bue</v>
      </c>
      <c r="H31" s="65"/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4</v>
      </c>
      <c r="O31" s="66" t="str">
        <f>'sez01'!O31</f>
        <v>lo bianco</v>
      </c>
      <c r="P31" s="63">
        <v>20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/>
      <c r="Y31" s="66" t="s">
        <v>287</v>
      </c>
      <c r="Z31" s="63"/>
      <c r="AA31" s="66" t="s">
        <v>288</v>
      </c>
      <c r="AB31" s="63">
        <v>1</v>
      </c>
      <c r="AC31" s="66" t="s">
        <v>289</v>
      </c>
      <c r="AD31" s="63"/>
      <c r="AE31" s="66" t="s">
        <v>290</v>
      </c>
      <c r="AF31" s="63"/>
    </row>
    <row r="32" spans="1:32" ht="14.15" customHeight="1">
      <c r="A32" s="30" t="str">
        <f>'sez01'!A32</f>
        <v>pisani</v>
      </c>
      <c r="B32" s="61"/>
      <c r="C32" s="30" t="str">
        <f>'sez01'!C32</f>
        <v>potenza</v>
      </c>
      <c r="D32" s="62"/>
      <c r="E32" s="30" t="str">
        <f>'sez01'!E32</f>
        <v>corrado</v>
      </c>
      <c r="F32" s="63">
        <v>14</v>
      </c>
      <c r="G32" s="64" t="str">
        <f>'sez01'!G32</f>
        <v>massaria</v>
      </c>
      <c r="H32" s="65">
        <v>8</v>
      </c>
      <c r="I32" s="30" t="str">
        <f>'sez01'!I32</f>
        <v>natalia</v>
      </c>
      <c r="J32" s="73"/>
      <c r="K32" s="64" t="s">
        <v>271</v>
      </c>
      <c r="L32" s="63"/>
      <c r="M32" s="66" t="str">
        <f>'sez01'!M32</f>
        <v>canfarotta</v>
      </c>
      <c r="N32" s="63"/>
      <c r="O32" s="66" t="str">
        <f>'sez01'!O32</f>
        <v>lo schiavo</v>
      </c>
      <c r="P32" s="63">
        <v>10</v>
      </c>
      <c r="Q32" s="66" t="s">
        <v>297</v>
      </c>
      <c r="R32" s="63">
        <v>3</v>
      </c>
      <c r="S32" s="67" t="s">
        <v>298</v>
      </c>
      <c r="T32" s="63"/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>
        <v>1</v>
      </c>
      <c r="C33" s="30" t="str">
        <f>'sez01'!C33</f>
        <v>bertuccio</v>
      </c>
      <c r="D33" s="62"/>
      <c r="E33" s="30" t="str">
        <f>'sez01'!E33</f>
        <v>barati</v>
      </c>
      <c r="F33" s="63"/>
      <c r="G33" s="64" t="str">
        <f>'sez01'!G33</f>
        <v>mazzini</v>
      </c>
      <c r="H33" s="65">
        <v>2</v>
      </c>
      <c r="I33" s="30" t="str">
        <f>'sez01'!I33</f>
        <v>tondo</v>
      </c>
      <c r="J33" s="62"/>
      <c r="K33" s="64" t="s">
        <v>307</v>
      </c>
      <c r="L33" s="63">
        <v>1</v>
      </c>
      <c r="M33" s="66" t="str">
        <f>'sez01'!M33</f>
        <v>zaccaria</v>
      </c>
      <c r="N33" s="63">
        <v>1</v>
      </c>
      <c r="O33" s="66" t="str">
        <f>'sez01'!O33</f>
        <v>moscato</v>
      </c>
      <c r="P33" s="63">
        <v>1</v>
      </c>
      <c r="Q33" s="66" t="s">
        <v>310</v>
      </c>
      <c r="R33" s="63"/>
      <c r="S33" s="67" t="s">
        <v>311</v>
      </c>
      <c r="T33" s="63">
        <v>1</v>
      </c>
      <c r="U33" s="66" t="s">
        <v>284</v>
      </c>
      <c r="V33" s="63"/>
      <c r="W33" s="66" t="s">
        <v>312</v>
      </c>
      <c r="X33" s="63"/>
      <c r="Y33" s="66" t="s">
        <v>313</v>
      </c>
      <c r="Z33" s="63"/>
      <c r="AA33" s="66" t="s">
        <v>314</v>
      </c>
      <c r="AB33" s="63"/>
      <c r="AC33" s="66" t="s">
        <v>315</v>
      </c>
      <c r="AD33" s="63">
        <v>2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/>
      <c r="C34" s="30" t="str">
        <f>'sez01'!C34</f>
        <v>grillo</v>
      </c>
      <c r="D34" s="62"/>
      <c r="E34" s="30" t="str">
        <f>'sez01'!E34</f>
        <v>fanelli</v>
      </c>
      <c r="F34" s="63">
        <v>8</v>
      </c>
      <c r="G34" s="64" t="str">
        <f>'sez01'!G34</f>
        <v>messina</v>
      </c>
      <c r="H34" s="65"/>
      <c r="I34" s="30" t="str">
        <f>'sez01'!I34</f>
        <v>pujia</v>
      </c>
      <c r="J34" s="62"/>
      <c r="K34" s="64" t="s">
        <v>320</v>
      </c>
      <c r="L34" s="63">
        <v>1</v>
      </c>
      <c r="M34" s="66" t="str">
        <f>'sez01'!M34</f>
        <v>vaccalluzzo</v>
      </c>
      <c r="N34" s="63">
        <v>3</v>
      </c>
      <c r="O34" s="66" t="str">
        <f>'sez01'!O34</f>
        <v>petracca</v>
      </c>
      <c r="P34" s="63"/>
      <c r="Q34" s="66" t="s">
        <v>322</v>
      </c>
      <c r="R34" s="63">
        <v>2</v>
      </c>
      <c r="S34" s="67" t="s">
        <v>109</v>
      </c>
      <c r="T34" s="63">
        <v>26</v>
      </c>
      <c r="U34" s="66" t="s">
        <v>323</v>
      </c>
      <c r="V34" s="63"/>
      <c r="W34" s="66" t="s">
        <v>287</v>
      </c>
      <c r="X34" s="63">
        <v>1</v>
      </c>
      <c r="Y34" s="66" t="s">
        <v>324</v>
      </c>
      <c r="Z34" s="63"/>
      <c r="AA34" s="66" t="s">
        <v>247</v>
      </c>
      <c r="AB34" s="63"/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/>
      <c r="C35" s="30" t="str">
        <f>'sez01'!C35</f>
        <v>carchedi</v>
      </c>
      <c r="D35" s="62"/>
      <c r="E35" s="30" t="str">
        <f>'sez01'!E35</f>
        <v>falduto</v>
      </c>
      <c r="F35" s="63">
        <v>3</v>
      </c>
      <c r="G35" s="64" t="str">
        <f>'sez01'!G35</f>
        <v>mobilio</v>
      </c>
      <c r="H35" s="65"/>
      <c r="I35" s="30" t="str">
        <f>'sez01'!I35</f>
        <v>furlano</v>
      </c>
      <c r="J35" s="62"/>
      <c r="K35" s="64" t="s">
        <v>228</v>
      </c>
      <c r="L35" s="63">
        <v>2</v>
      </c>
      <c r="M35" s="66" t="str">
        <f>'sez01'!M35</f>
        <v>chiaracvalloti</v>
      </c>
      <c r="N35" s="63">
        <v>1</v>
      </c>
      <c r="O35" s="66" t="str">
        <f>'sez01'!O35</f>
        <v>polistina</v>
      </c>
      <c r="P35" s="63">
        <v>2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/>
      <c r="AC35" s="66" t="s">
        <v>337</v>
      </c>
      <c r="AD35" s="63">
        <v>7</v>
      </c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/>
      <c r="C36" s="30" t="str">
        <f>'sez01'!C36</f>
        <v>d'ambrosio</v>
      </c>
      <c r="D36" s="62"/>
      <c r="E36" s="30" t="str">
        <f>'sez01'!E36</f>
        <v>cuzzucoli</v>
      </c>
      <c r="F36" s="63">
        <v>1</v>
      </c>
      <c r="G36" s="64" t="str">
        <f>'sez01'!G36</f>
        <v>murdà</v>
      </c>
      <c r="H36" s="65"/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>
        <v>24</v>
      </c>
      <c r="Q36" s="66" t="s">
        <v>346</v>
      </c>
      <c r="R36" s="63">
        <v>2</v>
      </c>
      <c r="S36" s="67" t="s">
        <v>347</v>
      </c>
      <c r="T36" s="63"/>
      <c r="U36" s="66" t="s">
        <v>348</v>
      </c>
      <c r="V36" s="63"/>
      <c r="W36" s="66" t="s">
        <v>349</v>
      </c>
      <c r="X36" s="63">
        <v>2</v>
      </c>
      <c r="Y36" s="66" t="s">
        <v>350</v>
      </c>
      <c r="Z36" s="63"/>
      <c r="AA36" s="66" t="s">
        <v>351</v>
      </c>
      <c r="AB36" s="63"/>
      <c r="AC36" s="66" t="s">
        <v>352</v>
      </c>
      <c r="AD36" s="63">
        <v>1</v>
      </c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/>
      <c r="C37" s="30" t="str">
        <f>'sez01'!C37</f>
        <v>sorbilli</v>
      </c>
      <c r="D37" s="62"/>
      <c r="E37" s="30" t="str">
        <f>'sez01'!E37</f>
        <v>speziale</v>
      </c>
      <c r="F37" s="63">
        <v>1</v>
      </c>
      <c r="G37" s="64" t="str">
        <f>'sez01'!G37</f>
        <v>nicolini</v>
      </c>
      <c r="H37" s="65"/>
      <c r="I37" s="30" t="str">
        <f>'sez01'!I37</f>
        <v>consoli</v>
      </c>
      <c r="J37" s="62">
        <v>1</v>
      </c>
      <c r="K37" s="64" t="s">
        <v>359</v>
      </c>
      <c r="L37" s="63"/>
      <c r="M37" s="66" t="str">
        <f>'sez01'!M37</f>
        <v>parise</v>
      </c>
      <c r="N37" s="63"/>
      <c r="O37" s="66" t="str">
        <f>'sez01'!O37</f>
        <v>ramondino</v>
      </c>
      <c r="P37" s="63"/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/>
      <c r="Y37" s="66"/>
      <c r="Z37" s="63"/>
      <c r="AA37" s="66" t="s">
        <v>364</v>
      </c>
      <c r="AB37" s="63"/>
      <c r="AC37" s="66" t="s">
        <v>365</v>
      </c>
      <c r="AD37" s="63"/>
      <c r="AE37" s="66" t="s">
        <v>366</v>
      </c>
      <c r="AF37" s="63">
        <v>3</v>
      </c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>
        <v>1</v>
      </c>
      <c r="C38" s="30" t="str">
        <f>'sez01'!C38</f>
        <v>malfarà</v>
      </c>
      <c r="D38" s="62"/>
      <c r="E38" s="30" t="str">
        <f>'sez01'!E38</f>
        <v>lo gatto</v>
      </c>
      <c r="F38" s="63">
        <v>4</v>
      </c>
      <c r="G38" s="64" t="str">
        <f>'sez01'!G38</f>
        <v>piro</v>
      </c>
      <c r="H38" s="65"/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>
        <v>3</v>
      </c>
      <c r="O38" s="66" t="str">
        <f>'sez01'!O38</f>
        <v>repaci</v>
      </c>
      <c r="P38" s="63"/>
      <c r="Q38" s="66" t="s">
        <v>372</v>
      </c>
      <c r="R38" s="63"/>
      <c r="S38" s="67" t="s">
        <v>373</v>
      </c>
      <c r="T38" s="63"/>
      <c r="U38" s="66"/>
      <c r="V38" s="63"/>
      <c r="W38" s="66" t="s">
        <v>374</v>
      </c>
      <c r="X38" s="63"/>
      <c r="Y38" s="66"/>
      <c r="Z38" s="63"/>
      <c r="AA38" s="66" t="s">
        <v>375</v>
      </c>
      <c r="AB38" s="63"/>
      <c r="AC38" s="66" t="s">
        <v>376</v>
      </c>
      <c r="AD38" s="63">
        <v>1</v>
      </c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/>
      <c r="C39" s="30" t="str">
        <f>'sez01'!C39</f>
        <v>accorinti</v>
      </c>
      <c r="D39" s="62"/>
      <c r="E39" s="30" t="str">
        <f>'sez01'!E39</f>
        <v>russo  gius.</v>
      </c>
      <c r="F39" s="63">
        <v>6</v>
      </c>
      <c r="G39" s="64" t="str">
        <f>'sez01'!G39</f>
        <v>roschetti</v>
      </c>
      <c r="H39" s="65">
        <v>4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>
        <v>1</v>
      </c>
      <c r="O39" s="66" t="str">
        <f>'sez01'!O39</f>
        <v>ruscio</v>
      </c>
      <c r="P39" s="63"/>
      <c r="Q39" s="66" t="s">
        <v>385</v>
      </c>
      <c r="R39" s="63"/>
      <c r="S39" s="67" t="s">
        <v>386</v>
      </c>
      <c r="T39" s="63"/>
      <c r="U39" s="66"/>
      <c r="V39" s="63"/>
      <c r="W39" s="66" t="s">
        <v>387</v>
      </c>
      <c r="X39" s="63">
        <v>1</v>
      </c>
      <c r="Y39" s="66"/>
      <c r="Z39" s="63"/>
      <c r="AA39" s="66" t="s">
        <v>297</v>
      </c>
      <c r="AB39" s="63">
        <v>5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>
        <v>1</v>
      </c>
      <c r="E40" s="30" t="str">
        <f>'sez01'!E40</f>
        <v>naso</v>
      </c>
      <c r="F40" s="63">
        <v>8</v>
      </c>
      <c r="G40" s="64" t="str">
        <f>'sez01'!G40</f>
        <v>russo</v>
      </c>
      <c r="H40" s="65">
        <v>1</v>
      </c>
      <c r="I40" s="30" t="str">
        <f>'sez01'!I40</f>
        <v>mirabello</v>
      </c>
      <c r="J40" s="62"/>
      <c r="K40" s="64" t="s">
        <v>347</v>
      </c>
      <c r="L40" s="63"/>
      <c r="M40" s="66" t="str">
        <f>'sez01'!M40</f>
        <v>lombardo</v>
      </c>
      <c r="N40" s="63"/>
      <c r="O40" s="66" t="str">
        <f>'sez01'!O40</f>
        <v>russo</v>
      </c>
      <c r="P40" s="63"/>
      <c r="Q40" s="66" t="s">
        <v>376</v>
      </c>
      <c r="R40" s="63">
        <v>9</v>
      </c>
      <c r="S40" s="67" t="s">
        <v>391</v>
      </c>
      <c r="T40" s="63"/>
      <c r="U40" s="66"/>
      <c r="V40" s="63"/>
      <c r="W40" s="66" t="s">
        <v>392</v>
      </c>
      <c r="X40" s="63">
        <v>3</v>
      </c>
      <c r="Y40" s="66"/>
      <c r="Z40" s="63"/>
      <c r="AA40" s="66" t="s">
        <v>393</v>
      </c>
      <c r="AB40" s="63">
        <v>5</v>
      </c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/>
      <c r="E41" s="30" t="str">
        <f>'sez01'!E41</f>
        <v>russo rosario</v>
      </c>
      <c r="F41" s="63"/>
      <c r="G41" s="64" t="str">
        <f>'sez01'!G41</f>
        <v>tavella</v>
      </c>
      <c r="H41" s="65"/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/>
      <c r="Q41" s="66" t="s">
        <v>399</v>
      </c>
      <c r="R41" s="63">
        <v>1</v>
      </c>
      <c r="S41" s="67"/>
      <c r="T41" s="63"/>
      <c r="U41" s="66"/>
      <c r="V41" s="63"/>
      <c r="W41" s="66" t="s">
        <v>400</v>
      </c>
      <c r="X41" s="63"/>
      <c r="Y41" s="66"/>
      <c r="Z41" s="63"/>
      <c r="AA41" s="66" t="s">
        <v>374</v>
      </c>
      <c r="AB41" s="63">
        <v>1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>
        <v>5</v>
      </c>
      <c r="I42" s="30" t="str">
        <f>'sez01'!I42</f>
        <v>deodato</v>
      </c>
      <c r="J42" s="62"/>
      <c r="K42" s="64" t="s">
        <v>403</v>
      </c>
      <c r="L42" s="63">
        <v>4</v>
      </c>
      <c r="M42" s="66"/>
      <c r="N42" s="63"/>
      <c r="O42" s="66" t="str">
        <f>'sez01'!O42</f>
        <v>scigliano</v>
      </c>
      <c r="P42" s="63">
        <v>2</v>
      </c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>
        <v>1</v>
      </c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2</v>
      </c>
      <c r="G43" s="64" t="str">
        <f>'sez01'!G43</f>
        <v>trapani</v>
      </c>
      <c r="H43" s="65">
        <v>1</v>
      </c>
      <c r="I43" s="30" t="str">
        <f>'sez01'!I43</f>
        <v>manco</v>
      </c>
      <c r="J43" s="62">
        <v>2</v>
      </c>
      <c r="K43" s="30" t="str">
        <f>'sez01'!K43</f>
        <v>tino donatella</v>
      </c>
      <c r="L43" s="63"/>
      <c r="M43" s="66"/>
      <c r="N43" s="63"/>
      <c r="O43" s="66" t="str">
        <f>'sez01'!O43</f>
        <v>talarico</v>
      </c>
      <c r="P43" s="63">
        <v>1</v>
      </c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>
        <v>2</v>
      </c>
      <c r="G44" s="64" t="str">
        <f>'sez01'!G44</f>
        <v>trentacapilli</v>
      </c>
      <c r="H44" s="65"/>
      <c r="I44" s="30"/>
      <c r="J44" s="62"/>
      <c r="K44" s="30" t="str">
        <f>'sez01'!K44</f>
        <v>tino giuseppe</v>
      </c>
      <c r="L44" s="63"/>
      <c r="M44" s="66"/>
      <c r="N44" s="63"/>
      <c r="O44" s="66" t="str">
        <f>'sez01'!O44</f>
        <v>romano</v>
      </c>
      <c r="P44" s="63"/>
      <c r="Q44" s="66"/>
      <c r="R44" s="63"/>
      <c r="S44" s="67"/>
      <c r="T44" s="63"/>
      <c r="U44" s="66"/>
      <c r="V44" s="63"/>
      <c r="W44" s="66" t="s">
        <v>415</v>
      </c>
      <c r="X44" s="63"/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20</v>
      </c>
      <c r="G45" s="64" t="str">
        <f>'sez01'!G45</f>
        <v>tulosai</v>
      </c>
      <c r="H45" s="65">
        <v>8</v>
      </c>
      <c r="I45" s="30"/>
      <c r="J45" s="62"/>
      <c r="K45" s="30" t="str">
        <f>'sez01'!K45</f>
        <v>tino marisa</v>
      </c>
      <c r="L45" s="63"/>
      <c r="M45" s="66"/>
      <c r="N45" s="63"/>
      <c r="O45" s="66" t="str">
        <f>'sez01'!O45</f>
        <v>borello</v>
      </c>
      <c r="P45" s="63"/>
      <c r="Q45" s="66"/>
      <c r="R45" s="63"/>
      <c r="S45" s="67"/>
      <c r="T45" s="63"/>
      <c r="U45" s="66"/>
      <c r="V45" s="63"/>
      <c r="W45" s="66" t="s">
        <v>376</v>
      </c>
      <c r="X45" s="63">
        <v>1</v>
      </c>
      <c r="Y45" s="66"/>
      <c r="Z45" s="66"/>
      <c r="AA45" s="66" t="s">
        <v>419</v>
      </c>
      <c r="AB45" s="63">
        <v>40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>
        <v>1</v>
      </c>
      <c r="G46" s="64" t="str">
        <f>'sez01'!G46</f>
        <v>ursida</v>
      </c>
      <c r="H46" s="65">
        <v>39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/>
      <c r="Y46" s="66"/>
      <c r="Z46" s="66"/>
      <c r="AA46" s="66" t="s">
        <v>423</v>
      </c>
      <c r="AB46" s="63">
        <v>8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4</v>
      </c>
      <c r="C56" s="4"/>
      <c r="D56" s="4">
        <f>SUM(D15:D54)</f>
        <v>18</v>
      </c>
      <c r="E56" s="4"/>
      <c r="F56" s="4">
        <f>SUM(F15:F54)</f>
        <v>217</v>
      </c>
      <c r="G56" s="4"/>
      <c r="H56" s="4">
        <f>SUM(H15:H54)</f>
        <v>184</v>
      </c>
      <c r="I56" s="4"/>
      <c r="J56" s="4">
        <f>SUM(J15:J54)</f>
        <v>28</v>
      </c>
      <c r="K56" s="4"/>
      <c r="L56" s="4">
        <f>SUM(L15:L54)</f>
        <v>36</v>
      </c>
      <c r="M56" s="4"/>
      <c r="N56" s="4">
        <f>SUM(N15:N54)</f>
        <v>31</v>
      </c>
      <c r="O56" s="4"/>
      <c r="P56" s="4">
        <f>SUM(P15:P54)</f>
        <v>76</v>
      </c>
      <c r="Q56" s="4"/>
      <c r="R56" s="4">
        <f>SUM(R15:R54)</f>
        <v>34</v>
      </c>
      <c r="S56" s="4"/>
      <c r="T56" s="4">
        <f>SUM(T15:T54)</f>
        <v>84</v>
      </c>
      <c r="U56" s="4"/>
      <c r="V56" s="4">
        <f>SUM(V15:V54)</f>
        <v>13</v>
      </c>
      <c r="W56" s="4"/>
      <c r="X56" s="4">
        <f>SUM(X15:X54)</f>
        <v>63</v>
      </c>
      <c r="Y56" s="4"/>
      <c r="Z56" s="4">
        <f>SUM(Z15:Z54)</f>
        <v>0</v>
      </c>
      <c r="AA56" s="4"/>
      <c r="AB56" s="4">
        <f>SUM(AB15:AB54)</f>
        <v>96</v>
      </c>
      <c r="AC56" s="4"/>
      <c r="AD56" s="4">
        <f>SUM(AD15:AD54)</f>
        <v>91</v>
      </c>
      <c r="AE56" s="4"/>
      <c r="AF56" s="4">
        <f>SUM(AF15:AF54)</f>
        <v>6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4.0774719673802246E-3</v>
      </c>
      <c r="C57" s="56"/>
      <c r="D57" s="56">
        <f>D56/$A$58</f>
        <v>1.834862385321101E-2</v>
      </c>
      <c r="E57" s="56"/>
      <c r="F57" s="56">
        <f>F56/$A$58</f>
        <v>0.22120285423037717</v>
      </c>
      <c r="G57" s="56"/>
      <c r="H57" s="56">
        <f>H56/$A$58</f>
        <v>0.1875637104994903</v>
      </c>
      <c r="I57" s="56"/>
      <c r="J57" s="56">
        <f>J56/$A$58</f>
        <v>2.8542303771661569E-2</v>
      </c>
      <c r="K57" s="56"/>
      <c r="L57" s="56">
        <f>L56/$A$58</f>
        <v>3.669724770642202E-2</v>
      </c>
      <c r="M57" s="56"/>
      <c r="N57" s="56">
        <f>N56/$A$58</f>
        <v>3.1600407747196739E-2</v>
      </c>
      <c r="O57" s="56"/>
      <c r="P57" s="56">
        <f>P56/$A$58</f>
        <v>7.7471967380224258E-2</v>
      </c>
      <c r="Q57" s="56"/>
      <c r="R57" s="56">
        <f>R56/$A$58</f>
        <v>3.4658511722731905E-2</v>
      </c>
      <c r="S57" s="56"/>
      <c r="T57" s="56">
        <f>T56/$A$58</f>
        <v>8.5626911314984705E-2</v>
      </c>
      <c r="U57" s="56"/>
      <c r="V57" s="56">
        <f>V56/$A$58</f>
        <v>1.3251783893985729E-2</v>
      </c>
      <c r="W57" s="56"/>
      <c r="X57" s="56">
        <f>X56/$A$58</f>
        <v>6.4220183486238536E-2</v>
      </c>
      <c r="Y57" s="56"/>
      <c r="Z57" s="56">
        <f>Z56/$A$58</f>
        <v>0</v>
      </c>
      <c r="AA57" s="56"/>
      <c r="AB57" s="56">
        <f>AB56/$A$58</f>
        <v>9.7859327217125383E-2</v>
      </c>
      <c r="AC57" s="56"/>
      <c r="AD57" s="56">
        <f>AD56/$A$58</f>
        <v>9.2762487257900109E-2</v>
      </c>
      <c r="AE57" s="56"/>
      <c r="AF57" s="56">
        <f>AF56/$A$58</f>
        <v>6.1162079510703364E-3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981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150" topLeftCell="P32">
      <selection activeCell="AE38" sqref="AE38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50" firstPageNumber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Foglio11"/>
  <dimension ref="A1:AQ72"/>
  <sheetViews>
    <sheetView view="pageBreakPreview" topLeftCell="J8" zoomScale="6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.54296875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8.7265625" style="2" bestFit="1" customWidth="1"/>
    <col min="15" max="15" width="12" style="2" customWidth="1"/>
    <col min="16" max="16" width="6.54296875" style="2" bestFit="1" customWidth="1"/>
    <col min="17" max="17" width="12.1796875" style="2" customWidth="1"/>
    <col min="18" max="18" width="6.54296875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.54296875" style="2" bestFit="1" customWidth="1"/>
    <col min="23" max="23" width="10.7265625" style="2" customWidth="1"/>
    <col min="24" max="24" width="6.54296875" style="2" bestFit="1" customWidth="1"/>
    <col min="25" max="25" width="12" style="2" customWidth="1"/>
    <col min="26" max="26" width="6.54296875" style="2" bestFit="1" customWidth="1"/>
    <col min="27" max="27" width="11.26953125" style="2" customWidth="1"/>
    <col min="28" max="28" width="6.54296875" style="2" bestFit="1" customWidth="1"/>
    <col min="29" max="29" width="13.7265625" style="2" customWidth="1"/>
    <col min="30" max="30" width="6.54296875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433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/>
      <c r="C15" s="30" t="str">
        <f>'sez01'!C15</f>
        <v>ferraro</v>
      </c>
      <c r="D15" s="62"/>
      <c r="E15" s="30" t="str">
        <f>'sez01'!E15</f>
        <v>brasca</v>
      </c>
      <c r="F15" s="63"/>
      <c r="G15" s="64" t="str">
        <f>'sez01'!G15</f>
        <v>Tucci</v>
      </c>
      <c r="H15" s="65"/>
      <c r="I15" s="30" t="str">
        <f>'sez01'!I15</f>
        <v>scarano</v>
      </c>
      <c r="J15" s="62"/>
      <c r="K15" s="64" t="s">
        <v>58</v>
      </c>
      <c r="L15" s="63"/>
      <c r="M15" s="66" t="str">
        <f>'sez01'!M15</f>
        <v>pugliese</v>
      </c>
      <c r="N15" s="63"/>
      <c r="O15" s="66" t="str">
        <f>'sez01'!O15</f>
        <v>barbuto g</v>
      </c>
      <c r="P15" s="63"/>
      <c r="Q15" s="66" t="s">
        <v>61</v>
      </c>
      <c r="R15" s="63"/>
      <c r="S15" s="67" t="s">
        <v>62</v>
      </c>
      <c r="T15" s="63"/>
      <c r="U15" s="66" t="s">
        <v>63</v>
      </c>
      <c r="V15" s="63"/>
      <c r="W15" s="66" t="s">
        <v>64</v>
      </c>
      <c r="X15" s="63"/>
      <c r="Y15" s="66" t="s">
        <v>65</v>
      </c>
      <c r="Z15" s="63"/>
      <c r="AA15" s="66" t="s">
        <v>66</v>
      </c>
      <c r="AB15" s="63"/>
      <c r="AC15" s="66" t="s">
        <v>67</v>
      </c>
      <c r="AD15" s="63"/>
      <c r="AE15" s="66" t="s">
        <v>68</v>
      </c>
      <c r="AF15" s="63"/>
    </row>
    <row r="16" spans="1:43" ht="14.15" customHeight="1">
      <c r="A16" s="30" t="str">
        <f>'sez01'!A16</f>
        <v>barbieri g</v>
      </c>
      <c r="B16" s="61"/>
      <c r="C16" s="30" t="str">
        <f>'sez01'!C16</f>
        <v>scrugli</v>
      </c>
      <c r="D16" s="62"/>
      <c r="E16" s="30" t="str">
        <f>'sez01'!E16</f>
        <v>nesci</v>
      </c>
      <c r="F16" s="63"/>
      <c r="G16" s="64" t="str">
        <f>'sez01'!G16</f>
        <v>barbuto</v>
      </c>
      <c r="H16" s="65"/>
      <c r="I16" s="30" t="str">
        <f>'sez01'!I16</f>
        <v>lo torto</v>
      </c>
      <c r="J16" s="62"/>
      <c r="K16" s="64" t="s">
        <v>73</v>
      </c>
      <c r="L16" s="63"/>
      <c r="M16" s="66" t="str">
        <f>'sez01'!M16</f>
        <v>arena</v>
      </c>
      <c r="N16" s="63"/>
      <c r="O16" s="66" t="str">
        <f>'sez01'!O16</f>
        <v>borello</v>
      </c>
      <c r="P16" s="63"/>
      <c r="Q16" s="66" t="s">
        <v>76</v>
      </c>
      <c r="R16" s="63"/>
      <c r="S16" s="67" t="s">
        <v>77</v>
      </c>
      <c r="T16" s="63"/>
      <c r="U16" s="66" t="s">
        <v>78</v>
      </c>
      <c r="V16" s="63"/>
      <c r="W16" s="66" t="s">
        <v>79</v>
      </c>
      <c r="X16" s="63"/>
      <c r="Y16" s="66" t="s">
        <v>80</v>
      </c>
      <c r="Z16" s="63"/>
      <c r="AA16" s="66" t="s">
        <v>74</v>
      </c>
      <c r="AB16" s="63"/>
      <c r="AC16" s="66" t="s">
        <v>81</v>
      </c>
      <c r="AD16" s="63"/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/>
      <c r="E17" s="30" t="str">
        <f>'sez01'!E17</f>
        <v>muratore</v>
      </c>
      <c r="F17" s="63"/>
      <c r="G17" s="64" t="str">
        <f>'sez01'!G17</f>
        <v>barillaro</v>
      </c>
      <c r="H17" s="65"/>
      <c r="I17" s="30" t="str">
        <f>'sez01'!I17</f>
        <v>cataudella</v>
      </c>
      <c r="J17" s="62"/>
      <c r="K17" s="64" t="s">
        <v>88</v>
      </c>
      <c r="L17" s="63"/>
      <c r="M17" s="66" t="str">
        <f>'sez01'!M17</f>
        <v>artusa</v>
      </c>
      <c r="N17" s="63"/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/>
      <c r="U17" s="66" t="s">
        <v>92</v>
      </c>
      <c r="V17" s="63"/>
      <c r="W17" s="66" t="s">
        <v>93</v>
      </c>
      <c r="X17" s="63"/>
      <c r="Y17" s="66" t="s">
        <v>94</v>
      </c>
      <c r="Z17" s="63"/>
      <c r="AA17" s="66" t="s">
        <v>95</v>
      </c>
      <c r="AB17" s="63"/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/>
      <c r="C18" s="30" t="str">
        <f>'sez01'!C18</f>
        <v>casuscelli</v>
      </c>
      <c r="D18" s="62"/>
      <c r="E18" s="30" t="str">
        <f>'sez01'!E18</f>
        <v>servelli</v>
      </c>
      <c r="F18" s="63"/>
      <c r="G18" s="64" t="str">
        <f>'sez01'!G18</f>
        <v>bianco</v>
      </c>
      <c r="H18" s="65"/>
      <c r="I18" s="30" t="str">
        <f>'sez01'!I18</f>
        <v>medini</v>
      </c>
      <c r="J18" s="62"/>
      <c r="K18" s="64" t="s">
        <v>103</v>
      </c>
      <c r="L18" s="63"/>
      <c r="M18" s="66" t="str">
        <f>'sez01'!M18</f>
        <v>rotino</v>
      </c>
      <c r="N18" s="63"/>
      <c r="O18" s="66" t="str">
        <f>'sez01'!O18</f>
        <v>caronia</v>
      </c>
      <c r="P18" s="63"/>
      <c r="Q18" s="66" t="s">
        <v>106</v>
      </c>
      <c r="R18" s="63"/>
      <c r="S18" s="67" t="s">
        <v>107</v>
      </c>
      <c r="T18" s="63"/>
      <c r="U18" s="66" t="s">
        <v>108</v>
      </c>
      <c r="V18" s="63"/>
      <c r="W18" s="66" t="s">
        <v>109</v>
      </c>
      <c r="X18" s="63"/>
      <c r="Y18" s="66" t="s">
        <v>110</v>
      </c>
      <c r="Z18" s="63"/>
      <c r="AA18" s="66" t="s">
        <v>111</v>
      </c>
      <c r="AB18" s="63"/>
      <c r="AC18" s="66" t="s">
        <v>112</v>
      </c>
      <c r="AD18" s="63"/>
      <c r="AE18" s="66" t="s">
        <v>113</v>
      </c>
      <c r="AF18" s="63"/>
    </row>
    <row r="19" spans="1:32" ht="14.15" customHeight="1">
      <c r="A19" s="30" t="str">
        <f>'sez01'!A19</f>
        <v>corona</v>
      </c>
      <c r="B19" s="61"/>
      <c r="C19" s="30" t="str">
        <f>'sez01'!C19</f>
        <v>messina</v>
      </c>
      <c r="D19" s="62"/>
      <c r="E19" s="30" t="str">
        <f>'sez01'!E19</f>
        <v>scriva</v>
      </c>
      <c r="F19" s="63"/>
      <c r="G19" s="64" t="str">
        <f>'sez01'!G19</f>
        <v>bonaddio</v>
      </c>
      <c r="H19" s="65"/>
      <c r="I19" s="30" t="str">
        <f>'sez01'!I19</f>
        <v>artuso</v>
      </c>
      <c r="J19" s="62"/>
      <c r="K19" s="64" t="s">
        <v>119</v>
      </c>
      <c r="L19" s="63"/>
      <c r="M19" s="66" t="str">
        <f>'sez01'!M19</f>
        <v>polistina</v>
      </c>
      <c r="N19" s="63"/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/>
      <c r="U19" s="66" t="s">
        <v>124</v>
      </c>
      <c r="V19" s="63"/>
      <c r="W19" s="66" t="s">
        <v>125</v>
      </c>
      <c r="X19" s="63"/>
      <c r="Y19" s="66" t="s">
        <v>126</v>
      </c>
      <c r="Z19" s="63"/>
      <c r="AA19" s="66" t="s">
        <v>127</v>
      </c>
      <c r="AB19" s="63"/>
      <c r="AC19" s="66" t="s">
        <v>128</v>
      </c>
      <c r="AD19" s="63"/>
      <c r="AE19" s="66" t="s">
        <v>129</v>
      </c>
      <c r="AF19" s="63"/>
    </row>
    <row r="20" spans="1:32" ht="14.15" customHeight="1">
      <c r="A20" s="30" t="str">
        <f>'sez01'!A20</f>
        <v>cutrullà</v>
      </c>
      <c r="B20" s="61"/>
      <c r="C20" s="30" t="str">
        <f>'sez01'!C20</f>
        <v>proto</v>
      </c>
      <c r="D20" s="62"/>
      <c r="E20" s="30" t="str">
        <f>'sez01'!E20</f>
        <v>tedesco</v>
      </c>
      <c r="F20" s="63"/>
      <c r="G20" s="64" t="str">
        <f>'sez01'!G20</f>
        <v>bova</v>
      </c>
      <c r="H20" s="65"/>
      <c r="I20" s="30" t="str">
        <f>'sez01'!I20</f>
        <v>barbieri</v>
      </c>
      <c r="J20" s="62"/>
      <c r="K20" s="64" t="s">
        <v>135</v>
      </c>
      <c r="L20" s="63"/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/>
      <c r="S20" s="67" t="s">
        <v>139</v>
      </c>
      <c r="T20" s="63"/>
      <c r="U20" s="66" t="s">
        <v>140</v>
      </c>
      <c r="V20" s="63"/>
      <c r="W20" s="66" t="s">
        <v>59</v>
      </c>
      <c r="X20" s="63"/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/>
      <c r="E21" s="30" t="str">
        <f>'sez01'!E21</f>
        <v>ierfone</v>
      </c>
      <c r="F21" s="63"/>
      <c r="G21" s="64" t="str">
        <f>'sez01'!G21</f>
        <v>contartese</v>
      </c>
      <c r="H21" s="65"/>
      <c r="I21" s="30" t="str">
        <f>'sez01'!I21</f>
        <v>di prima</v>
      </c>
      <c r="J21" s="62"/>
      <c r="K21" s="64" t="s">
        <v>149</v>
      </c>
      <c r="L21" s="63"/>
      <c r="M21" s="66" t="str">
        <f>'sez01'!M21</f>
        <v>mattei</v>
      </c>
      <c r="N21" s="63"/>
      <c r="O21" s="66" t="str">
        <f>'sez01'!O21</f>
        <v>de cristofaro</v>
      </c>
      <c r="P21" s="63"/>
      <c r="Q21" s="66" t="s">
        <v>152</v>
      </c>
      <c r="R21" s="63"/>
      <c r="S21" s="67" t="s">
        <v>153</v>
      </c>
      <c r="T21" s="63"/>
      <c r="U21" s="66" t="s">
        <v>154</v>
      </c>
      <c r="V21" s="63"/>
      <c r="W21" s="66" t="s">
        <v>92</v>
      </c>
      <c r="X21" s="63"/>
      <c r="Y21" s="66" t="s">
        <v>155</v>
      </c>
      <c r="Z21" s="63"/>
      <c r="AA21" s="66" t="s">
        <v>99</v>
      </c>
      <c r="AB21" s="63"/>
      <c r="AC21" s="66" t="s">
        <v>156</v>
      </c>
      <c r="AD21" s="63"/>
      <c r="AE21" s="66" t="s">
        <v>157</v>
      </c>
      <c r="AF21" s="63"/>
    </row>
    <row r="22" spans="1:32" ht="14.15" customHeight="1">
      <c r="A22" s="30" t="str">
        <f>'sez01'!A22</f>
        <v>de seta</v>
      </c>
      <c r="B22" s="61"/>
      <c r="C22" s="30" t="str">
        <f>'sez01'!C22</f>
        <v>dusci</v>
      </c>
      <c r="D22" s="62"/>
      <c r="E22" s="30" t="str">
        <f>'sez01'!E22</f>
        <v>mio</v>
      </c>
      <c r="F22" s="63"/>
      <c r="G22" s="64" t="str">
        <f>'sez01'!G22</f>
        <v>cortese</v>
      </c>
      <c r="H22" s="65"/>
      <c r="I22" s="30" t="str">
        <f>'sez01'!I22</f>
        <v>cigaina</v>
      </c>
      <c r="J22" s="62"/>
      <c r="K22" s="64" t="s">
        <v>163</v>
      </c>
      <c r="L22" s="63"/>
      <c r="M22" s="66" t="str">
        <f>'sez01'!M22</f>
        <v>melluso</v>
      </c>
      <c r="N22" s="63"/>
      <c r="O22" s="66" t="str">
        <f>'sez01'!O22</f>
        <v>di donato</v>
      </c>
      <c r="P22" s="63"/>
      <c r="Q22" s="66" t="s">
        <v>166</v>
      </c>
      <c r="R22" s="63"/>
      <c r="S22" s="67" t="s">
        <v>167</v>
      </c>
      <c r="T22" s="63"/>
      <c r="U22" s="66" t="s">
        <v>168</v>
      </c>
      <c r="V22" s="63"/>
      <c r="W22" s="66" t="s">
        <v>169</v>
      </c>
      <c r="X22" s="63"/>
      <c r="Y22" s="66" t="s">
        <v>170</v>
      </c>
      <c r="Z22" s="63"/>
      <c r="AA22" s="66" t="s">
        <v>171</v>
      </c>
      <c r="AB22" s="63"/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/>
      <c r="E23" s="30" t="str">
        <f>'sez01'!E23</f>
        <v>fedele</v>
      </c>
      <c r="F23" s="63"/>
      <c r="G23" s="64" t="str">
        <f>'sez01'!G23</f>
        <v>cutrullà</v>
      </c>
      <c r="H23" s="65"/>
      <c r="I23" s="30" t="str">
        <f>'sez01'!I23</f>
        <v>de renzo</v>
      </c>
      <c r="J23" s="62"/>
      <c r="K23" s="64" t="s">
        <v>178</v>
      </c>
      <c r="L23" s="63"/>
      <c r="M23" s="66" t="str">
        <f>'sez01'!M23</f>
        <v>simiele</v>
      </c>
      <c r="N23" s="63"/>
      <c r="O23" s="66" t="str">
        <f>'sez01'!O23</f>
        <v>di fede</v>
      </c>
      <c r="P23" s="63"/>
      <c r="Q23" s="66" t="s">
        <v>181</v>
      </c>
      <c r="R23" s="63"/>
      <c r="S23" s="67" t="s">
        <v>182</v>
      </c>
      <c r="T23" s="63"/>
      <c r="U23" s="66" t="s">
        <v>183</v>
      </c>
      <c r="V23" s="63"/>
      <c r="W23" s="66" t="s">
        <v>55</v>
      </c>
      <c r="X23" s="63"/>
      <c r="Y23" s="66" t="s">
        <v>184</v>
      </c>
      <c r="Z23" s="63"/>
      <c r="AA23" s="66" t="s">
        <v>185</v>
      </c>
      <c r="AB23" s="63"/>
      <c r="AC23" s="66" t="s">
        <v>186</v>
      </c>
      <c r="AD23" s="63"/>
      <c r="AE23" s="66" t="s">
        <v>187</v>
      </c>
      <c r="AF23" s="63"/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/>
      <c r="E24" s="30" t="str">
        <f>'sez01'!E24</f>
        <v>guarino</v>
      </c>
      <c r="F24" s="63"/>
      <c r="G24" s="64" t="str">
        <f>'sez01'!G24</f>
        <v>d'elia</v>
      </c>
      <c r="H24" s="65"/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/>
      <c r="S24" s="67" t="s">
        <v>195</v>
      </c>
      <c r="T24" s="63"/>
      <c r="U24" s="66" t="s">
        <v>196</v>
      </c>
      <c r="V24" s="63"/>
      <c r="W24" s="66" t="s">
        <v>197</v>
      </c>
      <c r="X24" s="63"/>
      <c r="Y24" s="66" t="s">
        <v>198</v>
      </c>
      <c r="Z24" s="63"/>
      <c r="AA24" s="66" t="s">
        <v>199</v>
      </c>
      <c r="AB24" s="63"/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/>
      <c r="C25" s="30" t="str">
        <f>'sez01'!C25</f>
        <v>loci</v>
      </c>
      <c r="D25" s="62"/>
      <c r="E25" s="30" t="str">
        <f>'sez01'!E25</f>
        <v>putrino</v>
      </c>
      <c r="F25" s="63"/>
      <c r="G25" s="64" t="str">
        <f>'sez01'!G25</f>
        <v>de lorenzo</v>
      </c>
      <c r="H25" s="65"/>
      <c r="I25" s="30" t="str">
        <f>'sez01'!I25</f>
        <v>vangeli</v>
      </c>
      <c r="J25" s="62"/>
      <c r="K25" s="64" t="s">
        <v>207</v>
      </c>
      <c r="L25" s="63"/>
      <c r="M25" s="66" t="str">
        <f>'sez01'!M25</f>
        <v>palmieri</v>
      </c>
      <c r="N25" s="63"/>
      <c r="O25" s="66" t="str">
        <f>'sez01'!O25</f>
        <v>franzè</v>
      </c>
      <c r="P25" s="63"/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/>
      <c r="AA25" s="66" t="s">
        <v>213</v>
      </c>
      <c r="AB25" s="63"/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/>
      <c r="C26" s="30" t="str">
        <f>'sez01'!C26</f>
        <v>romano</v>
      </c>
      <c r="D26" s="69"/>
      <c r="E26" s="30" t="str">
        <f>'sez01'!E26</f>
        <v>franzè</v>
      </c>
      <c r="F26" s="70"/>
      <c r="G26" s="64" t="str">
        <f>'sez01'!G26</f>
        <v>esposito</v>
      </c>
      <c r="H26" s="71"/>
      <c r="I26" s="30" t="str">
        <f>'sez01'!I26</f>
        <v>fabroni</v>
      </c>
      <c r="J26" s="69"/>
      <c r="K26" s="64" t="s">
        <v>220</v>
      </c>
      <c r="L26" s="63"/>
      <c r="M26" s="66" t="str">
        <f>'sez01'!M26</f>
        <v>di betta</v>
      </c>
      <c r="N26" s="70"/>
      <c r="O26" s="66" t="str">
        <f>'sez01'!O26</f>
        <v>greco</v>
      </c>
      <c r="P26" s="63"/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/>
      <c r="AE26" s="64" t="s">
        <v>229</v>
      </c>
      <c r="AF26" s="63"/>
    </row>
    <row r="27" spans="1:32" ht="14.15" customHeight="1">
      <c r="A27" s="30" t="str">
        <f>'sez01'!A27</f>
        <v>mangone</v>
      </c>
      <c r="B27" s="61"/>
      <c r="C27" s="30" t="str">
        <f>'sez01'!C27</f>
        <v>paura</v>
      </c>
      <c r="D27" s="62"/>
      <c r="E27" s="30" t="str">
        <f>'sez01'!E27</f>
        <v>sorrenti</v>
      </c>
      <c r="F27" s="63"/>
      <c r="G27" s="64" t="str">
        <f>'sez01'!G27</f>
        <v>fortuna</v>
      </c>
      <c r="H27" s="65"/>
      <c r="I27" s="30" t="str">
        <f>'sez01'!I27</f>
        <v>lo bianco</v>
      </c>
      <c r="J27" s="62"/>
      <c r="K27" s="64" t="s">
        <v>234</v>
      </c>
      <c r="L27" s="63"/>
      <c r="M27" s="66" t="str">
        <f>'sez01'!M27</f>
        <v>nusdeo</v>
      </c>
      <c r="N27" s="63"/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/>
      <c r="W27" s="66" t="s">
        <v>239</v>
      </c>
      <c r="X27" s="63"/>
      <c r="Y27" s="66" t="s">
        <v>240</v>
      </c>
      <c r="Z27" s="63"/>
      <c r="AA27" s="66" t="s">
        <v>241</v>
      </c>
      <c r="AB27" s="63"/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/>
      <c r="C28" s="30" t="str">
        <f>'sez01'!C28</f>
        <v>gambardella</v>
      </c>
      <c r="D28" s="62"/>
      <c r="E28" s="30" t="str">
        <f>'sez01'!E28</f>
        <v>riga</v>
      </c>
      <c r="F28" s="63"/>
      <c r="G28" s="64" t="str">
        <f>'sez01'!G28</f>
        <v>grillo</v>
      </c>
      <c r="H28" s="65"/>
      <c r="I28" s="30" t="str">
        <f>'sez01'!I28</f>
        <v>barbieri</v>
      </c>
      <c r="J28" s="62"/>
      <c r="K28" s="64" t="s">
        <v>245</v>
      </c>
      <c r="L28" s="63"/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/>
      <c r="S28" s="67" t="s">
        <v>54</v>
      </c>
      <c r="T28" s="63"/>
      <c r="U28" s="66" t="s">
        <v>249</v>
      </c>
      <c r="V28" s="63"/>
      <c r="W28" s="66" t="s">
        <v>172</v>
      </c>
      <c r="X28" s="63"/>
      <c r="Y28" s="66" t="s">
        <v>250</v>
      </c>
      <c r="Z28" s="63"/>
      <c r="AA28" s="66" t="s">
        <v>145</v>
      </c>
      <c r="AB28" s="63"/>
      <c r="AC28" s="66" t="s">
        <v>251</v>
      </c>
      <c r="AD28" s="63"/>
      <c r="AE28" s="66" t="s">
        <v>252</v>
      </c>
      <c r="AF28" s="63"/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/>
      <c r="G29" s="64" t="str">
        <f>'sez01'!G29</f>
        <v>lampasi</v>
      </c>
      <c r="H29" s="65"/>
      <c r="I29" s="30" t="str">
        <f>'sez01'!I29</f>
        <v>maiolo</v>
      </c>
      <c r="J29" s="62"/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/>
      <c r="Q29" s="66" t="s">
        <v>260</v>
      </c>
      <c r="R29" s="63"/>
      <c r="S29" s="67" t="s">
        <v>233</v>
      </c>
      <c r="T29" s="63"/>
      <c r="U29" s="66" t="s">
        <v>261</v>
      </c>
      <c r="V29" s="63"/>
      <c r="W29" s="66" t="s">
        <v>262</v>
      </c>
      <c r="X29" s="63"/>
      <c r="Y29" s="66" t="s">
        <v>263</v>
      </c>
      <c r="Z29" s="63"/>
      <c r="AA29" s="66" t="s">
        <v>264</v>
      </c>
      <c r="AB29" s="63"/>
      <c r="AC29" s="66" t="s">
        <v>265</v>
      </c>
      <c r="AD29" s="63"/>
      <c r="AE29" s="66" t="s">
        <v>115</v>
      </c>
      <c r="AF29" s="63"/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/>
      <c r="E30" s="30" t="str">
        <f>'sez01'!E30</f>
        <v>ciro</v>
      </c>
      <c r="F30" s="63"/>
      <c r="G30" s="64" t="str">
        <f>'sez01'!G30</f>
        <v>lo bianco</v>
      </c>
      <c r="H30" s="65"/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/>
      <c r="O30" s="66" t="str">
        <f>'sez01'!O30</f>
        <v>la gamba</v>
      </c>
      <c r="P30" s="63"/>
      <c r="Q30" s="66" t="s">
        <v>272</v>
      </c>
      <c r="R30" s="63"/>
      <c r="S30" s="67" t="s">
        <v>273</v>
      </c>
      <c r="T30" s="63"/>
      <c r="U30" s="66" t="s">
        <v>236</v>
      </c>
      <c r="V30" s="63"/>
      <c r="W30" s="66" t="s">
        <v>271</v>
      </c>
      <c r="X30" s="63"/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/>
      <c r="C31" s="30" t="str">
        <f>'sez01'!C31</f>
        <v>garcea</v>
      </c>
      <c r="D31" s="62"/>
      <c r="E31" s="30" t="str">
        <f>'sez01'!E31</f>
        <v>vartuli</v>
      </c>
      <c r="F31" s="63"/>
      <c r="G31" s="64" t="str">
        <f>'sez01'!G31</f>
        <v>lo bue</v>
      </c>
      <c r="H31" s="65"/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/>
      <c r="O31" s="66" t="str">
        <f>'sez01'!O31</f>
        <v>lo bianco</v>
      </c>
      <c r="P31" s="63"/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/>
      <c r="Y31" s="66" t="s">
        <v>287</v>
      </c>
      <c r="Z31" s="63"/>
      <c r="AA31" s="66" t="s">
        <v>288</v>
      </c>
      <c r="AB31" s="63"/>
      <c r="AC31" s="66" t="s">
        <v>289</v>
      </c>
      <c r="AD31" s="63"/>
      <c r="AE31" s="66" t="s">
        <v>290</v>
      </c>
      <c r="AF31" s="63"/>
    </row>
    <row r="32" spans="1:32" ht="14.15" customHeight="1">
      <c r="A32" s="30" t="str">
        <f>'sez01'!A32</f>
        <v>pisani</v>
      </c>
      <c r="B32" s="61"/>
      <c r="C32" s="30" t="str">
        <f>'sez01'!C32</f>
        <v>potenza</v>
      </c>
      <c r="D32" s="62"/>
      <c r="E32" s="30" t="str">
        <f>'sez01'!E32</f>
        <v>corrado</v>
      </c>
      <c r="F32" s="63"/>
      <c r="G32" s="64" t="str">
        <f>'sez01'!G32</f>
        <v>massaria</v>
      </c>
      <c r="H32" s="65"/>
      <c r="I32" s="30" t="str">
        <f>'sez01'!I32</f>
        <v>natalia</v>
      </c>
      <c r="J32" s="73"/>
      <c r="K32" s="64" t="s">
        <v>271</v>
      </c>
      <c r="L32" s="63"/>
      <c r="M32" s="66" t="str">
        <f>'sez01'!M32</f>
        <v>canfarotta</v>
      </c>
      <c r="N32" s="63"/>
      <c r="O32" s="66" t="str">
        <f>'sez01'!O32</f>
        <v>lo schiavo</v>
      </c>
      <c r="P32" s="63"/>
      <c r="Q32" s="66" t="s">
        <v>297</v>
      </c>
      <c r="R32" s="63"/>
      <c r="S32" s="67" t="s">
        <v>298</v>
      </c>
      <c r="T32" s="63"/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/>
      <c r="C33" s="30" t="str">
        <f>'sez01'!C33</f>
        <v>bertuccio</v>
      </c>
      <c r="D33" s="62"/>
      <c r="E33" s="30" t="str">
        <f>'sez01'!E33</f>
        <v>barati</v>
      </c>
      <c r="F33" s="63"/>
      <c r="G33" s="64" t="str">
        <f>'sez01'!G33</f>
        <v>mazzini</v>
      </c>
      <c r="H33" s="65"/>
      <c r="I33" s="30" t="str">
        <f>'sez01'!I33</f>
        <v>tondo</v>
      </c>
      <c r="J33" s="62"/>
      <c r="K33" s="64" t="s">
        <v>307</v>
      </c>
      <c r="L33" s="63"/>
      <c r="M33" s="66" t="str">
        <f>'sez01'!M33</f>
        <v>zaccaria</v>
      </c>
      <c r="N33" s="63"/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/>
      <c r="Y33" s="66" t="s">
        <v>313</v>
      </c>
      <c r="Z33" s="63"/>
      <c r="AA33" s="66" t="s">
        <v>314</v>
      </c>
      <c r="AB33" s="63"/>
      <c r="AC33" s="66" t="s">
        <v>315</v>
      </c>
      <c r="AD33" s="63"/>
      <c r="AE33" s="66" t="s">
        <v>316</v>
      </c>
      <c r="AF33" s="63"/>
    </row>
    <row r="34" spans="1:43" ht="14.15" customHeight="1">
      <c r="A34" s="30" t="str">
        <f>'sez01'!A34</f>
        <v>spinelli</v>
      </c>
      <c r="B34" s="61"/>
      <c r="C34" s="30" t="str">
        <f>'sez01'!C34</f>
        <v>grillo</v>
      </c>
      <c r="D34" s="62"/>
      <c r="E34" s="30" t="str">
        <f>'sez01'!E34</f>
        <v>fanelli</v>
      </c>
      <c r="F34" s="63"/>
      <c r="G34" s="64" t="str">
        <f>'sez01'!G34</f>
        <v>messina</v>
      </c>
      <c r="H34" s="65"/>
      <c r="I34" s="30" t="str">
        <f>'sez01'!I34</f>
        <v>pujia</v>
      </c>
      <c r="J34" s="62"/>
      <c r="K34" s="64" t="s">
        <v>320</v>
      </c>
      <c r="L34" s="63"/>
      <c r="M34" s="66" t="str">
        <f>'sez01'!M34</f>
        <v>vaccalluzzo</v>
      </c>
      <c r="N34" s="63"/>
      <c r="O34" s="66" t="str">
        <f>'sez01'!O34</f>
        <v>petracca</v>
      </c>
      <c r="P34" s="63"/>
      <c r="Q34" s="66" t="s">
        <v>322</v>
      </c>
      <c r="R34" s="63"/>
      <c r="S34" s="67" t="s">
        <v>109</v>
      </c>
      <c r="T34" s="63"/>
      <c r="U34" s="66" t="s">
        <v>323</v>
      </c>
      <c r="V34" s="63"/>
      <c r="W34" s="66" t="s">
        <v>287</v>
      </c>
      <c r="X34" s="63"/>
      <c r="Y34" s="66" t="s">
        <v>324</v>
      </c>
      <c r="Z34" s="63"/>
      <c r="AA34" s="66" t="s">
        <v>247</v>
      </c>
      <c r="AB34" s="63"/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/>
      <c r="C35" s="30" t="str">
        <f>'sez01'!C35</f>
        <v>carchedi</v>
      </c>
      <c r="D35" s="62"/>
      <c r="E35" s="30" t="str">
        <f>'sez01'!E35</f>
        <v>falduto</v>
      </c>
      <c r="F35" s="63"/>
      <c r="G35" s="64" t="str">
        <f>'sez01'!G35</f>
        <v>mobilio</v>
      </c>
      <c r="H35" s="65"/>
      <c r="I35" s="30" t="str">
        <f>'sez01'!I35</f>
        <v>furlano</v>
      </c>
      <c r="J35" s="62"/>
      <c r="K35" s="64" t="s">
        <v>228</v>
      </c>
      <c r="L35" s="63"/>
      <c r="M35" s="66" t="str">
        <f>'sez01'!M35</f>
        <v>chiaracvalloti</v>
      </c>
      <c r="N35" s="63"/>
      <c r="O35" s="66" t="str">
        <f>'sez01'!O35</f>
        <v>polistina</v>
      </c>
      <c r="P35" s="63"/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/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/>
      <c r="C36" s="30" t="str">
        <f>'sez01'!C36</f>
        <v>d'ambrosio</v>
      </c>
      <c r="D36" s="62"/>
      <c r="E36" s="30" t="str">
        <f>'sez01'!E36</f>
        <v>cuzzucoli</v>
      </c>
      <c r="F36" s="63"/>
      <c r="G36" s="64" t="str">
        <f>'sez01'!G36</f>
        <v>murdà</v>
      </c>
      <c r="H36" s="65"/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/>
      <c r="Q36" s="66" t="s">
        <v>346</v>
      </c>
      <c r="R36" s="63"/>
      <c r="S36" s="67" t="s">
        <v>347</v>
      </c>
      <c r="T36" s="63"/>
      <c r="U36" s="66" t="s">
        <v>348</v>
      </c>
      <c r="V36" s="63"/>
      <c r="W36" s="66" t="s">
        <v>349</v>
      </c>
      <c r="X36" s="63"/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/>
      <c r="C37" s="30" t="str">
        <f>'sez01'!C37</f>
        <v>sorbilli</v>
      </c>
      <c r="D37" s="62"/>
      <c r="E37" s="30" t="str">
        <f>'sez01'!E37</f>
        <v>speziale</v>
      </c>
      <c r="F37" s="63"/>
      <c r="G37" s="64" t="str">
        <f>'sez01'!G37</f>
        <v>nicolini</v>
      </c>
      <c r="H37" s="65"/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/>
      <c r="O37" s="66" t="str">
        <f>'sez01'!O37</f>
        <v>ramondino</v>
      </c>
      <c r="P37" s="63"/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/>
      <c r="Y37" s="66"/>
      <c r="Z37" s="63"/>
      <c r="AA37" s="66" t="s">
        <v>364</v>
      </c>
      <c r="AB37" s="63"/>
      <c r="AC37" s="66" t="s">
        <v>365</v>
      </c>
      <c r="AD37" s="63"/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/>
      <c r="E38" s="30" t="str">
        <f>'sez01'!E38</f>
        <v>lo gatto</v>
      </c>
      <c r="F38" s="63"/>
      <c r="G38" s="64" t="str">
        <f>'sez01'!G38</f>
        <v>piro</v>
      </c>
      <c r="H38" s="65"/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/>
      <c r="O38" s="66" t="str">
        <f>'sez01'!O38</f>
        <v>repaci</v>
      </c>
      <c r="P38" s="63"/>
      <c r="Q38" s="66" t="s">
        <v>372</v>
      </c>
      <c r="R38" s="63"/>
      <c r="S38" s="67" t="s">
        <v>373</v>
      </c>
      <c r="T38" s="63"/>
      <c r="U38" s="66"/>
      <c r="V38" s="63"/>
      <c r="W38" s="66" t="s">
        <v>374</v>
      </c>
      <c r="X38" s="63"/>
      <c r="Y38" s="66"/>
      <c r="Z38" s="63"/>
      <c r="AA38" s="66" t="s">
        <v>375</v>
      </c>
      <c r="AB38" s="63"/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/>
      <c r="C39" s="30" t="str">
        <f>'sez01'!C39</f>
        <v>accorinti</v>
      </c>
      <c r="D39" s="62"/>
      <c r="E39" s="30" t="str">
        <f>'sez01'!E39</f>
        <v>russo  gius.</v>
      </c>
      <c r="F39" s="63"/>
      <c r="G39" s="64" t="str">
        <f>'sez01'!G39</f>
        <v>roschetti</v>
      </c>
      <c r="H39" s="65"/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/>
      <c r="O39" s="66" t="str">
        <f>'sez01'!O39</f>
        <v>ruscio</v>
      </c>
      <c r="P39" s="63"/>
      <c r="Q39" s="66" t="s">
        <v>385</v>
      </c>
      <c r="R39" s="63"/>
      <c r="S39" s="67" t="s">
        <v>386</v>
      </c>
      <c r="T39" s="63"/>
      <c r="U39" s="66"/>
      <c r="V39" s="63"/>
      <c r="W39" s="66" t="s">
        <v>387</v>
      </c>
      <c r="X39" s="63"/>
      <c r="Y39" s="66"/>
      <c r="Z39" s="63"/>
      <c r="AA39" s="66" t="s">
        <v>297</v>
      </c>
      <c r="AB39" s="63"/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/>
      <c r="G40" s="64" t="str">
        <f>'sez01'!G40</f>
        <v>russo</v>
      </c>
      <c r="H40" s="65"/>
      <c r="I40" s="30" t="str">
        <f>'sez01'!I40</f>
        <v>mirabello</v>
      </c>
      <c r="J40" s="62"/>
      <c r="K40" s="64" t="s">
        <v>347</v>
      </c>
      <c r="L40" s="63"/>
      <c r="M40" s="66" t="str">
        <f>'sez01'!M40</f>
        <v>lombardo</v>
      </c>
      <c r="N40" s="63"/>
      <c r="O40" s="66" t="str">
        <f>'sez01'!O40</f>
        <v>russo</v>
      </c>
      <c r="P40" s="63"/>
      <c r="Q40" s="66" t="s">
        <v>376</v>
      </c>
      <c r="R40" s="63"/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/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/>
      <c r="E41" s="30" t="str">
        <f>'sez01'!E41</f>
        <v>russo rosario</v>
      </c>
      <c r="F41" s="63"/>
      <c r="G41" s="64" t="str">
        <f>'sez01'!G41</f>
        <v>tavella</v>
      </c>
      <c r="H41" s="65"/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/>
      <c r="Q41" s="66" t="s">
        <v>399</v>
      </c>
      <c r="R41" s="63"/>
      <c r="S41" s="67"/>
      <c r="T41" s="63"/>
      <c r="U41" s="66"/>
      <c r="V41" s="63"/>
      <c r="W41" s="66" t="s">
        <v>400</v>
      </c>
      <c r="X41" s="63"/>
      <c r="Y41" s="66"/>
      <c r="Z41" s="63"/>
      <c r="AA41" s="66" t="s">
        <v>374</v>
      </c>
      <c r="AB41" s="63"/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/>
      <c r="I42" s="30" t="str">
        <f>'sez01'!I42</f>
        <v>deodato</v>
      </c>
      <c r="J42" s="62"/>
      <c r="K42" s="64" t="s">
        <v>403</v>
      </c>
      <c r="L42" s="63"/>
      <c r="M42" s="66"/>
      <c r="N42" s="63"/>
      <c r="O42" s="66" t="str">
        <f>'sez01'!O42</f>
        <v>scigliano</v>
      </c>
      <c r="P42" s="63"/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/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/>
      <c r="G43" s="64" t="str">
        <f>'sez01'!G43</f>
        <v>trapani</v>
      </c>
      <c r="H43" s="65"/>
      <c r="I43" s="30" t="str">
        <f>'sez01'!I43</f>
        <v>manco</v>
      </c>
      <c r="J43" s="62"/>
      <c r="K43" s="30" t="str">
        <f>'sez01'!K43</f>
        <v>tino donatella</v>
      </c>
      <c r="L43" s="63"/>
      <c r="M43" s="66"/>
      <c r="N43" s="63"/>
      <c r="O43" s="66" t="str">
        <f>'sez01'!O43</f>
        <v>talarico</v>
      </c>
      <c r="P43" s="63"/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/>
      <c r="G44" s="64" t="str">
        <f>'sez01'!G44</f>
        <v>trentacapilli</v>
      </c>
      <c r="H44" s="65"/>
      <c r="I44" s="30"/>
      <c r="J44" s="62"/>
      <c r="K44" s="30" t="str">
        <f>'sez01'!K44</f>
        <v>tino giuseppe</v>
      </c>
      <c r="L44" s="63"/>
      <c r="M44" s="66"/>
      <c r="N44" s="63"/>
      <c r="O44" s="66" t="str">
        <f>'sez01'!O44</f>
        <v>romano</v>
      </c>
      <c r="P44" s="63"/>
      <c r="Q44" s="66"/>
      <c r="R44" s="63"/>
      <c r="S44" s="67"/>
      <c r="T44" s="63"/>
      <c r="U44" s="66"/>
      <c r="V44" s="63"/>
      <c r="W44" s="66" t="s">
        <v>415</v>
      </c>
      <c r="X44" s="63"/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/>
      <c r="G45" s="64" t="str">
        <f>'sez01'!G45</f>
        <v>tulosai</v>
      </c>
      <c r="H45" s="65"/>
      <c r="I45" s="30"/>
      <c r="J45" s="62"/>
      <c r="K45" s="30" t="str">
        <f>'sez01'!K45</f>
        <v>tino marisa</v>
      </c>
      <c r="L45" s="63"/>
      <c r="M45" s="66"/>
      <c r="N45" s="63"/>
      <c r="O45" s="66" t="str">
        <f>'sez01'!O45</f>
        <v>borello</v>
      </c>
      <c r="P45" s="63"/>
      <c r="Q45" s="66"/>
      <c r="R45" s="63"/>
      <c r="S45" s="67"/>
      <c r="T45" s="63"/>
      <c r="U45" s="66"/>
      <c r="V45" s="63"/>
      <c r="W45" s="66" t="s">
        <v>376</v>
      </c>
      <c r="X45" s="63"/>
      <c r="Y45" s="66"/>
      <c r="Z45" s="66"/>
      <c r="AA45" s="66" t="s">
        <v>419</v>
      </c>
      <c r="AB45" s="63"/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/>
      <c r="G46" s="64" t="str">
        <f>'sez01'!G46</f>
        <v>ursida</v>
      </c>
      <c r="H46" s="65"/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/>
      <c r="Y46" s="66"/>
      <c r="Z46" s="66"/>
      <c r="AA46" s="66" t="s">
        <v>423</v>
      </c>
      <c r="AB46" s="63"/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0</v>
      </c>
      <c r="C56" s="4"/>
      <c r="D56" s="4">
        <f>SUM(D15:D54)</f>
        <v>0</v>
      </c>
      <c r="E56" s="4"/>
      <c r="F56" s="4">
        <f>SUM(F15:F54)</f>
        <v>0</v>
      </c>
      <c r="G56" s="4"/>
      <c r="H56" s="4">
        <f>SUM(H15:H54)</f>
        <v>0</v>
      </c>
      <c r="I56" s="4"/>
      <c r="J56" s="4">
        <f>SUM(J15:J54)</f>
        <v>0</v>
      </c>
      <c r="K56" s="4"/>
      <c r="L56" s="4">
        <f>SUM(L15:L54)</f>
        <v>0</v>
      </c>
      <c r="M56" s="4"/>
      <c r="N56" s="4">
        <f>SUM(N15:N54)</f>
        <v>0</v>
      </c>
      <c r="O56" s="4"/>
      <c r="P56" s="4">
        <f>SUM(P15:P54)</f>
        <v>0</v>
      </c>
      <c r="Q56" s="4"/>
      <c r="R56" s="4">
        <f>SUM(R15:R54)</f>
        <v>0</v>
      </c>
      <c r="S56" s="4"/>
      <c r="T56" s="4">
        <f>SUM(T15:T54)</f>
        <v>0</v>
      </c>
      <c r="U56" s="4"/>
      <c r="V56" s="4">
        <f>SUM(V15:V54)</f>
        <v>0</v>
      </c>
      <c r="W56" s="4"/>
      <c r="X56" s="4">
        <f>SUM(X15:X54)</f>
        <v>0</v>
      </c>
      <c r="Y56" s="4"/>
      <c r="Z56" s="4">
        <f>SUM(Z15:Z54)</f>
        <v>0</v>
      </c>
      <c r="AA56" s="4"/>
      <c r="AB56" s="4">
        <f>SUM(AB15:AB54)</f>
        <v>0</v>
      </c>
      <c r="AC56" s="4"/>
      <c r="AD56" s="4">
        <f>SUM(AD15:AD54)</f>
        <v>0</v>
      </c>
      <c r="AE56" s="4"/>
      <c r="AF56" s="4">
        <f>SUM(AF15:AF54)</f>
        <v>0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 t="e">
        <f>B56/$A$58</f>
        <v>#DIV/0!</v>
      </c>
      <c r="C57" s="56"/>
      <c r="D57" s="56" t="e">
        <f>D56/$A$58</f>
        <v>#DIV/0!</v>
      </c>
      <c r="E57" s="56"/>
      <c r="F57" s="56" t="e">
        <f>F56/$A$58</f>
        <v>#DIV/0!</v>
      </c>
      <c r="G57" s="56"/>
      <c r="H57" s="56" t="e">
        <f>H56/$A$58</f>
        <v>#DIV/0!</v>
      </c>
      <c r="I57" s="56"/>
      <c r="J57" s="56" t="e">
        <f>J56/$A$58</f>
        <v>#DIV/0!</v>
      </c>
      <c r="K57" s="56"/>
      <c r="L57" s="56" t="e">
        <f>L56/$A$58</f>
        <v>#DIV/0!</v>
      </c>
      <c r="M57" s="56"/>
      <c r="N57" s="56" t="e">
        <f>N56/$A$58</f>
        <v>#DIV/0!</v>
      </c>
      <c r="O57" s="56"/>
      <c r="P57" s="56" t="e">
        <f>P56/$A$58</f>
        <v>#DIV/0!</v>
      </c>
      <c r="Q57" s="56"/>
      <c r="R57" s="56" t="e">
        <f>R56/$A$58</f>
        <v>#DIV/0!</v>
      </c>
      <c r="S57" s="56"/>
      <c r="T57" s="56" t="e">
        <f>T56/$A$58</f>
        <v>#DIV/0!</v>
      </c>
      <c r="U57" s="56"/>
      <c r="V57" s="56" t="e">
        <f>V56/$A$58</f>
        <v>#DIV/0!</v>
      </c>
      <c r="W57" s="56"/>
      <c r="X57" s="56" t="e">
        <f>X56/$A$58</f>
        <v>#DIV/0!</v>
      </c>
      <c r="Y57" s="56"/>
      <c r="Z57" s="56" t="e">
        <f>Z56/$A$58</f>
        <v>#DIV/0!</v>
      </c>
      <c r="AA57" s="56"/>
      <c r="AB57" s="56" t="e">
        <f>AB56/$A$58</f>
        <v>#DIV/0!</v>
      </c>
      <c r="AC57" s="56"/>
      <c r="AD57" s="56" t="e">
        <f>AD56/$A$58</f>
        <v>#DIV/0!</v>
      </c>
      <c r="AE57" s="56"/>
      <c r="AF57" s="56" t="e">
        <f>AF56/$A$58</f>
        <v>#DIV/0!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0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topLeftCell="A13">
      <selection activeCell="L51" sqref="L51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49" firstPageNumber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oglio12"/>
  <dimension ref="A1:AQ72"/>
  <sheetViews>
    <sheetView view="pageBreakPreview" zoomScale="60" zoomScaleNormal="16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9.26953125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7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7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434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>
        <v>1</v>
      </c>
      <c r="C15" s="30" t="str">
        <f>'sez01'!C15</f>
        <v>ferraro</v>
      </c>
      <c r="D15" s="62">
        <v>2</v>
      </c>
      <c r="E15" s="30" t="str">
        <f>'sez01'!E15</f>
        <v>brasca</v>
      </c>
      <c r="F15" s="63">
        <v>2</v>
      </c>
      <c r="G15" s="64" t="str">
        <f>'sez01'!G15</f>
        <v>Tucci</v>
      </c>
      <c r="H15" s="65">
        <v>3</v>
      </c>
      <c r="I15" s="30" t="str">
        <f>'sez01'!I15</f>
        <v>scarano</v>
      </c>
      <c r="J15" s="62">
        <v>5</v>
      </c>
      <c r="K15" s="64" t="s">
        <v>58</v>
      </c>
      <c r="L15" s="63">
        <v>5</v>
      </c>
      <c r="M15" s="66" t="str">
        <f>'sez01'!M15</f>
        <v>pugliese</v>
      </c>
      <c r="N15" s="63"/>
      <c r="O15" s="66" t="str">
        <f>'sez01'!O15</f>
        <v>barbuto g</v>
      </c>
      <c r="P15" s="63"/>
      <c r="Q15" s="66" t="str">
        <f>'sez01'!Q15</f>
        <v>lagrotta</v>
      </c>
      <c r="R15" s="63">
        <v>1</v>
      </c>
      <c r="S15" s="67" t="s">
        <v>62</v>
      </c>
      <c r="T15" s="63">
        <v>9</v>
      </c>
      <c r="U15" s="66" t="s">
        <v>63</v>
      </c>
      <c r="V15" s="63"/>
      <c r="W15" s="66" t="s">
        <v>64</v>
      </c>
      <c r="X15" s="63">
        <v>6</v>
      </c>
      <c r="Y15" s="66" t="s">
        <v>65</v>
      </c>
      <c r="Z15" s="63"/>
      <c r="AA15" s="66" t="s">
        <v>66</v>
      </c>
      <c r="AB15" s="63"/>
      <c r="AC15" s="66" t="s">
        <v>67</v>
      </c>
      <c r="AD15" s="63">
        <v>2</v>
      </c>
      <c r="AE15" s="66" t="s">
        <v>68</v>
      </c>
      <c r="AF15" s="63">
        <v>1</v>
      </c>
    </row>
    <row r="16" spans="1:43" ht="14.15" customHeight="1">
      <c r="A16" s="30" t="str">
        <f>'sez01'!A16</f>
        <v>barbieri g</v>
      </c>
      <c r="B16" s="61"/>
      <c r="C16" s="30" t="str">
        <f>'sez01'!C16</f>
        <v>scrugli</v>
      </c>
      <c r="D16" s="62">
        <v>2</v>
      </c>
      <c r="E16" s="30" t="str">
        <f>'sez01'!E16</f>
        <v>nesci</v>
      </c>
      <c r="F16" s="63">
        <v>5</v>
      </c>
      <c r="G16" s="64" t="str">
        <f>'sez01'!G16</f>
        <v>barbuto</v>
      </c>
      <c r="H16" s="65">
        <v>2</v>
      </c>
      <c r="I16" s="30" t="str">
        <f>'sez01'!I16</f>
        <v>lo torto</v>
      </c>
      <c r="J16" s="62">
        <v>5</v>
      </c>
      <c r="K16" s="64" t="s">
        <v>73</v>
      </c>
      <c r="L16" s="63"/>
      <c r="M16" s="66" t="str">
        <f>'sez01'!M16</f>
        <v>arena</v>
      </c>
      <c r="N16" s="63">
        <v>3</v>
      </c>
      <c r="O16" s="66" t="str">
        <f>'sez01'!O16</f>
        <v>borello</v>
      </c>
      <c r="P16" s="63">
        <v>2</v>
      </c>
      <c r="Q16" s="66" t="s">
        <v>76</v>
      </c>
      <c r="R16" s="63">
        <v>4</v>
      </c>
      <c r="S16" s="67" t="s">
        <v>77</v>
      </c>
      <c r="T16" s="63">
        <v>1</v>
      </c>
      <c r="U16" s="66" t="s">
        <v>78</v>
      </c>
      <c r="V16" s="63"/>
      <c r="W16" s="66" t="s">
        <v>79</v>
      </c>
      <c r="X16" s="63">
        <v>4</v>
      </c>
      <c r="Y16" s="66" t="s">
        <v>80</v>
      </c>
      <c r="Z16" s="63"/>
      <c r="AA16" s="66" t="s">
        <v>74</v>
      </c>
      <c r="AB16" s="63">
        <v>7</v>
      </c>
      <c r="AC16" s="66" t="s">
        <v>81</v>
      </c>
      <c r="AD16" s="63">
        <v>1</v>
      </c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/>
      <c r="E17" s="30" t="str">
        <f>'sez01'!E17</f>
        <v>muratore</v>
      </c>
      <c r="F17" s="63">
        <v>5</v>
      </c>
      <c r="G17" s="64" t="str">
        <f>'sez01'!G17</f>
        <v>barillaro</v>
      </c>
      <c r="H17" s="65"/>
      <c r="I17" s="30" t="str">
        <f>'sez01'!I17</f>
        <v>cataudella</v>
      </c>
      <c r="J17" s="62">
        <v>7</v>
      </c>
      <c r="K17" s="64" t="s">
        <v>88</v>
      </c>
      <c r="L17" s="63">
        <v>1</v>
      </c>
      <c r="M17" s="66" t="str">
        <f>'sez01'!M17</f>
        <v>artusa</v>
      </c>
      <c r="N17" s="63">
        <v>3</v>
      </c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>
        <v>6</v>
      </c>
      <c r="U17" s="66" t="s">
        <v>92</v>
      </c>
      <c r="V17" s="63"/>
      <c r="W17" s="66" t="s">
        <v>93</v>
      </c>
      <c r="X17" s="63">
        <v>9</v>
      </c>
      <c r="Y17" s="66" t="s">
        <v>94</v>
      </c>
      <c r="Z17" s="63"/>
      <c r="AA17" s="66" t="s">
        <v>95</v>
      </c>
      <c r="AB17" s="63">
        <v>4</v>
      </c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/>
      <c r="C18" s="30" t="str">
        <f>'sez01'!C18</f>
        <v>casuscelli</v>
      </c>
      <c r="D18" s="62">
        <v>2</v>
      </c>
      <c r="E18" s="30" t="str">
        <f>'sez01'!E18</f>
        <v>servelli</v>
      </c>
      <c r="F18" s="63">
        <v>2</v>
      </c>
      <c r="G18" s="64" t="str">
        <f>'sez01'!G18</f>
        <v>bianco</v>
      </c>
      <c r="H18" s="65"/>
      <c r="I18" s="30" t="str">
        <f>'sez01'!I18</f>
        <v>medini</v>
      </c>
      <c r="J18" s="62"/>
      <c r="K18" s="64" t="s">
        <v>103</v>
      </c>
      <c r="L18" s="63">
        <v>2</v>
      </c>
      <c r="M18" s="66" t="str">
        <f>'sez01'!M18</f>
        <v>rotino</v>
      </c>
      <c r="N18" s="63">
        <v>3</v>
      </c>
      <c r="O18" s="66" t="str">
        <f>'sez01'!O18</f>
        <v>caronia</v>
      </c>
      <c r="P18" s="63"/>
      <c r="Q18" s="66" t="s">
        <v>106</v>
      </c>
      <c r="R18" s="63">
        <v>5</v>
      </c>
      <c r="S18" s="67" t="s">
        <v>107</v>
      </c>
      <c r="T18" s="63"/>
      <c r="U18" s="66" t="s">
        <v>108</v>
      </c>
      <c r="V18" s="63"/>
      <c r="W18" s="66" t="s">
        <v>109</v>
      </c>
      <c r="X18" s="63">
        <v>9</v>
      </c>
      <c r="Y18" s="66" t="s">
        <v>110</v>
      </c>
      <c r="Z18" s="63"/>
      <c r="AA18" s="66" t="s">
        <v>111</v>
      </c>
      <c r="AB18" s="63"/>
      <c r="AC18" s="66" t="s">
        <v>112</v>
      </c>
      <c r="AD18" s="63">
        <v>1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/>
      <c r="C19" s="30" t="str">
        <f>'sez01'!C19</f>
        <v>messina</v>
      </c>
      <c r="D19" s="62"/>
      <c r="E19" s="30" t="str">
        <f>'sez01'!E19</f>
        <v>scriva</v>
      </c>
      <c r="F19" s="63">
        <v>2</v>
      </c>
      <c r="G19" s="64" t="str">
        <f>'sez01'!G19</f>
        <v>bonaddio</v>
      </c>
      <c r="H19" s="65">
        <v>1</v>
      </c>
      <c r="I19" s="30" t="str">
        <f>'sez01'!I19</f>
        <v>artuso</v>
      </c>
      <c r="J19" s="62">
        <v>2</v>
      </c>
      <c r="K19" s="64" t="s">
        <v>119</v>
      </c>
      <c r="L19" s="63">
        <v>3</v>
      </c>
      <c r="M19" s="66" t="str">
        <f>'sez01'!M19</f>
        <v>polistina</v>
      </c>
      <c r="N19" s="63">
        <v>3</v>
      </c>
      <c r="O19" s="66" t="str">
        <f>'sez01'!O19</f>
        <v>curtosi</v>
      </c>
      <c r="P19" s="63">
        <v>1</v>
      </c>
      <c r="Q19" s="66" t="s">
        <v>122</v>
      </c>
      <c r="R19" s="63"/>
      <c r="S19" s="67" t="s">
        <v>123</v>
      </c>
      <c r="T19" s="63">
        <v>2</v>
      </c>
      <c r="U19" s="66" t="s">
        <v>124</v>
      </c>
      <c r="V19" s="63"/>
      <c r="W19" s="66" t="s">
        <v>125</v>
      </c>
      <c r="X19" s="63"/>
      <c r="Y19" s="66" t="s">
        <v>126</v>
      </c>
      <c r="Z19" s="63"/>
      <c r="AA19" s="66" t="s">
        <v>127</v>
      </c>
      <c r="AB19" s="63"/>
      <c r="AC19" s="66" t="s">
        <v>128</v>
      </c>
      <c r="AD19" s="63">
        <v>1</v>
      </c>
      <c r="AE19" s="66" t="s">
        <v>129</v>
      </c>
      <c r="AF19" s="63"/>
    </row>
    <row r="20" spans="1:32" ht="14.15" customHeight="1">
      <c r="A20" s="30" t="str">
        <f>'sez01'!A20</f>
        <v>cutrullà</v>
      </c>
      <c r="B20" s="61">
        <v>1</v>
      </c>
      <c r="C20" s="30" t="str">
        <f>'sez01'!C20</f>
        <v>proto</v>
      </c>
      <c r="D20" s="62">
        <v>2</v>
      </c>
      <c r="E20" s="30" t="str">
        <f>'sez01'!E20</f>
        <v>tedesco</v>
      </c>
      <c r="F20" s="63">
        <v>6</v>
      </c>
      <c r="G20" s="64" t="str">
        <f>'sez01'!G20</f>
        <v>bova</v>
      </c>
      <c r="H20" s="65">
        <v>2</v>
      </c>
      <c r="I20" s="30" t="str">
        <f>'sez01'!I20</f>
        <v>barbieri</v>
      </c>
      <c r="J20" s="62">
        <v>2</v>
      </c>
      <c r="K20" s="64" t="s">
        <v>135</v>
      </c>
      <c r="L20" s="63">
        <v>2</v>
      </c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/>
      <c r="S20" s="67" t="s">
        <v>139</v>
      </c>
      <c r="T20" s="63">
        <v>2</v>
      </c>
      <c r="U20" s="66" t="s">
        <v>140</v>
      </c>
      <c r="V20" s="63"/>
      <c r="W20" s="66" t="s">
        <v>59</v>
      </c>
      <c r="X20" s="63">
        <v>9</v>
      </c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/>
      <c r="E21" s="30" t="str">
        <f>'sez01'!E21</f>
        <v>ierfone</v>
      </c>
      <c r="F21" s="63">
        <v>6</v>
      </c>
      <c r="G21" s="64" t="str">
        <f>'sez01'!G21</f>
        <v>contartese</v>
      </c>
      <c r="H21" s="65">
        <v>4</v>
      </c>
      <c r="I21" s="30" t="str">
        <f>'sez01'!I21</f>
        <v>di prima</v>
      </c>
      <c r="J21" s="62">
        <v>1</v>
      </c>
      <c r="K21" s="64" t="s">
        <v>149</v>
      </c>
      <c r="L21" s="63">
        <v>1</v>
      </c>
      <c r="M21" s="66" t="str">
        <f>'sez01'!M21</f>
        <v>mattei</v>
      </c>
      <c r="N21" s="63"/>
      <c r="O21" s="66" t="str">
        <f>'sez01'!O21</f>
        <v>de cristofaro</v>
      </c>
      <c r="P21" s="63"/>
      <c r="Q21" s="66" t="s">
        <v>152</v>
      </c>
      <c r="R21" s="63">
        <v>13</v>
      </c>
      <c r="S21" s="67" t="s">
        <v>153</v>
      </c>
      <c r="T21" s="63"/>
      <c r="U21" s="66" t="s">
        <v>154</v>
      </c>
      <c r="V21" s="63"/>
      <c r="W21" s="66" t="s">
        <v>92</v>
      </c>
      <c r="X21" s="63">
        <v>14</v>
      </c>
      <c r="Y21" s="66" t="s">
        <v>155</v>
      </c>
      <c r="Z21" s="63"/>
      <c r="AA21" s="66" t="s">
        <v>99</v>
      </c>
      <c r="AB21" s="63"/>
      <c r="AC21" s="66" t="s">
        <v>156</v>
      </c>
      <c r="AD21" s="63"/>
      <c r="AE21" s="66" t="s">
        <v>157</v>
      </c>
      <c r="AF21" s="63"/>
    </row>
    <row r="22" spans="1:32" ht="14.15" customHeight="1">
      <c r="A22" s="30" t="str">
        <f>'sez01'!A22</f>
        <v>de seta</v>
      </c>
      <c r="B22" s="61"/>
      <c r="C22" s="30" t="str">
        <f>'sez01'!C22</f>
        <v>dusci</v>
      </c>
      <c r="D22" s="62">
        <v>1</v>
      </c>
      <c r="E22" s="30" t="str">
        <f>'sez01'!E22</f>
        <v>mio</v>
      </c>
      <c r="F22" s="63">
        <v>2</v>
      </c>
      <c r="G22" s="64" t="str">
        <f>'sez01'!G22</f>
        <v>cortese</v>
      </c>
      <c r="H22" s="65"/>
      <c r="I22" s="30" t="str">
        <f>'sez01'!I22</f>
        <v>cigaina</v>
      </c>
      <c r="J22" s="62"/>
      <c r="K22" s="64" t="s">
        <v>163</v>
      </c>
      <c r="L22" s="63">
        <v>3</v>
      </c>
      <c r="M22" s="66" t="str">
        <f>'sez01'!M22</f>
        <v>melluso</v>
      </c>
      <c r="N22" s="63"/>
      <c r="O22" s="66" t="str">
        <f>'sez01'!O22</f>
        <v>di donato</v>
      </c>
      <c r="P22" s="63"/>
      <c r="Q22" s="66" t="s">
        <v>166</v>
      </c>
      <c r="R22" s="63"/>
      <c r="S22" s="67" t="s">
        <v>167</v>
      </c>
      <c r="T22" s="63"/>
      <c r="U22" s="66" t="s">
        <v>168</v>
      </c>
      <c r="V22" s="63"/>
      <c r="W22" s="66" t="s">
        <v>169</v>
      </c>
      <c r="X22" s="63">
        <v>1</v>
      </c>
      <c r="Y22" s="66" t="s">
        <v>170</v>
      </c>
      <c r="Z22" s="63"/>
      <c r="AA22" s="66" t="s">
        <v>171</v>
      </c>
      <c r="AB22" s="63"/>
      <c r="AC22" s="66" t="s">
        <v>172</v>
      </c>
      <c r="AD22" s="63"/>
      <c r="AE22" s="66" t="s">
        <v>173</v>
      </c>
      <c r="AF22" s="63">
        <v>4</v>
      </c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/>
      <c r="E23" s="30" t="str">
        <f>'sez01'!E23</f>
        <v>fedele</v>
      </c>
      <c r="F23" s="63">
        <v>1</v>
      </c>
      <c r="G23" s="64" t="str">
        <f>'sez01'!G23</f>
        <v>cutrullà</v>
      </c>
      <c r="H23" s="65">
        <v>1</v>
      </c>
      <c r="I23" s="30" t="str">
        <f>'sez01'!I23</f>
        <v>de renzo</v>
      </c>
      <c r="J23" s="62"/>
      <c r="K23" s="64" t="s">
        <v>178</v>
      </c>
      <c r="L23" s="63">
        <v>5</v>
      </c>
      <c r="M23" s="66" t="str">
        <f>'sez01'!M23</f>
        <v>simiele</v>
      </c>
      <c r="N23" s="63"/>
      <c r="O23" s="66" t="str">
        <f>'sez01'!O23</f>
        <v>di fede</v>
      </c>
      <c r="P23" s="63"/>
      <c r="Q23" s="66" t="s">
        <v>181</v>
      </c>
      <c r="R23" s="63"/>
      <c r="S23" s="67" t="s">
        <v>182</v>
      </c>
      <c r="T23" s="63"/>
      <c r="U23" s="66" t="s">
        <v>183</v>
      </c>
      <c r="V23" s="63">
        <v>1</v>
      </c>
      <c r="W23" s="66" t="s">
        <v>55</v>
      </c>
      <c r="X23" s="63">
        <v>1</v>
      </c>
      <c r="Y23" s="66" t="s">
        <v>184</v>
      </c>
      <c r="Z23" s="63"/>
      <c r="AA23" s="66" t="s">
        <v>185</v>
      </c>
      <c r="AB23" s="63"/>
      <c r="AC23" s="66" t="s">
        <v>186</v>
      </c>
      <c r="AD23" s="63"/>
      <c r="AE23" s="66" t="s">
        <v>187</v>
      </c>
      <c r="AF23" s="63">
        <v>2</v>
      </c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>
        <v>1</v>
      </c>
      <c r="E24" s="30" t="str">
        <f>'sez01'!E24</f>
        <v>guarino</v>
      </c>
      <c r="F24" s="63">
        <v>1</v>
      </c>
      <c r="G24" s="64" t="str">
        <f>'sez01'!G24</f>
        <v>d'elia</v>
      </c>
      <c r="H24" s="65"/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2</v>
      </c>
      <c r="S24" s="67" t="s">
        <v>195</v>
      </c>
      <c r="T24" s="63"/>
      <c r="U24" s="66" t="s">
        <v>196</v>
      </c>
      <c r="V24" s="63"/>
      <c r="W24" s="66" t="s">
        <v>197</v>
      </c>
      <c r="X24" s="63">
        <v>4</v>
      </c>
      <c r="Y24" s="66" t="s">
        <v>198</v>
      </c>
      <c r="Z24" s="63"/>
      <c r="AA24" s="66" t="s">
        <v>199</v>
      </c>
      <c r="AB24" s="63">
        <v>2</v>
      </c>
      <c r="AC24" s="66" t="s">
        <v>200</v>
      </c>
      <c r="AD24" s="63">
        <v>2</v>
      </c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/>
      <c r="C25" s="30" t="str">
        <f>'sez01'!C25</f>
        <v>loci</v>
      </c>
      <c r="D25" s="62"/>
      <c r="E25" s="30" t="str">
        <f>'sez01'!E25</f>
        <v>putrino</v>
      </c>
      <c r="F25" s="63">
        <v>3</v>
      </c>
      <c r="G25" s="64" t="str">
        <f>'sez01'!G25</f>
        <v>de lorenzo</v>
      </c>
      <c r="H25" s="65">
        <v>1</v>
      </c>
      <c r="I25" s="30" t="str">
        <f>'sez01'!I25</f>
        <v>vangeli</v>
      </c>
      <c r="J25" s="62"/>
      <c r="K25" s="64" t="s">
        <v>207</v>
      </c>
      <c r="L25" s="63">
        <v>2</v>
      </c>
      <c r="M25" s="66" t="str">
        <f>'sez01'!M25</f>
        <v>palmieri</v>
      </c>
      <c r="N25" s="63"/>
      <c r="O25" s="66" t="str">
        <f>'sez01'!O25</f>
        <v>franzè</v>
      </c>
      <c r="P25" s="63">
        <v>1</v>
      </c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/>
      <c r="AA25" s="66" t="s">
        <v>213</v>
      </c>
      <c r="AB25" s="63"/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/>
      <c r="C26" s="30" t="str">
        <f>'sez01'!C26</f>
        <v>romano</v>
      </c>
      <c r="D26" s="69">
        <v>3</v>
      </c>
      <c r="E26" s="30" t="str">
        <f>'sez01'!E26</f>
        <v>franzè</v>
      </c>
      <c r="F26" s="70">
        <v>7</v>
      </c>
      <c r="G26" s="64" t="str">
        <f>'sez01'!G26</f>
        <v>esposito</v>
      </c>
      <c r="H26" s="71"/>
      <c r="I26" s="30" t="str">
        <f>'sez01'!I26</f>
        <v>fabroni</v>
      </c>
      <c r="J26" s="69"/>
      <c r="K26" s="64" t="s">
        <v>220</v>
      </c>
      <c r="L26" s="63">
        <v>1</v>
      </c>
      <c r="M26" s="66" t="str">
        <f>'sez01'!M26</f>
        <v>di betta</v>
      </c>
      <c r="N26" s="70"/>
      <c r="O26" s="66" t="str">
        <f>'sez01'!O26</f>
        <v>greco</v>
      </c>
      <c r="P26" s="63">
        <v>6</v>
      </c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/>
      <c r="AE26" s="64" t="s">
        <v>229</v>
      </c>
      <c r="AF26" s="63"/>
    </row>
    <row r="27" spans="1:32" ht="14.15" customHeight="1">
      <c r="A27" s="30" t="str">
        <f>'sez01'!A27</f>
        <v>mangone</v>
      </c>
      <c r="B27" s="61"/>
      <c r="C27" s="30" t="str">
        <f>'sez01'!C27</f>
        <v>paura</v>
      </c>
      <c r="D27" s="62"/>
      <c r="E27" s="30" t="str">
        <f>'sez01'!E27</f>
        <v>sorrenti</v>
      </c>
      <c r="F27" s="63"/>
      <c r="G27" s="64" t="str">
        <f>'sez01'!G27</f>
        <v>fortuna</v>
      </c>
      <c r="H27" s="65"/>
      <c r="I27" s="30" t="str">
        <f>'sez01'!I27</f>
        <v>lo bianco</v>
      </c>
      <c r="J27" s="62"/>
      <c r="K27" s="64" t="s">
        <v>234</v>
      </c>
      <c r="L27" s="63">
        <v>1</v>
      </c>
      <c r="M27" s="66" t="str">
        <f>'sez01'!M27</f>
        <v>nusdeo</v>
      </c>
      <c r="N27" s="63"/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/>
      <c r="W27" s="66" t="s">
        <v>239</v>
      </c>
      <c r="X27" s="63">
        <v>1</v>
      </c>
      <c r="Y27" s="66" t="s">
        <v>240</v>
      </c>
      <c r="Z27" s="63"/>
      <c r="AA27" s="66" t="s">
        <v>241</v>
      </c>
      <c r="AB27" s="63">
        <v>6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>
        <v>1</v>
      </c>
      <c r="C28" s="30" t="str">
        <f>'sez01'!C28</f>
        <v>gambardella</v>
      </c>
      <c r="D28" s="62"/>
      <c r="E28" s="30" t="str">
        <f>'sez01'!E28</f>
        <v>riga</v>
      </c>
      <c r="F28" s="63">
        <v>1</v>
      </c>
      <c r="G28" s="64" t="str">
        <f>'sez01'!G28</f>
        <v>grillo</v>
      </c>
      <c r="H28" s="65">
        <v>3</v>
      </c>
      <c r="I28" s="30" t="str">
        <f>'sez01'!I28</f>
        <v>barbieri</v>
      </c>
      <c r="J28" s="62"/>
      <c r="K28" s="64" t="s">
        <v>245</v>
      </c>
      <c r="L28" s="63"/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>
        <v>1</v>
      </c>
      <c r="S28" s="67" t="s">
        <v>54</v>
      </c>
      <c r="T28" s="63"/>
      <c r="U28" s="66" t="s">
        <v>249</v>
      </c>
      <c r="V28" s="63"/>
      <c r="W28" s="66" t="s">
        <v>172</v>
      </c>
      <c r="X28" s="63">
        <v>8</v>
      </c>
      <c r="Y28" s="66" t="s">
        <v>250</v>
      </c>
      <c r="Z28" s="63"/>
      <c r="AA28" s="66" t="s">
        <v>145</v>
      </c>
      <c r="AB28" s="63">
        <v>4</v>
      </c>
      <c r="AC28" s="66" t="s">
        <v>251</v>
      </c>
      <c r="AD28" s="63"/>
      <c r="AE28" s="66" t="s">
        <v>252</v>
      </c>
      <c r="AF28" s="63">
        <v>2</v>
      </c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>
        <v>5</v>
      </c>
      <c r="G29" s="64" t="str">
        <f>'sez01'!G29</f>
        <v>lampasi</v>
      </c>
      <c r="H29" s="65"/>
      <c r="I29" s="30" t="str">
        <f>'sez01'!I29</f>
        <v>maiolo</v>
      </c>
      <c r="J29" s="62">
        <v>4</v>
      </c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7</v>
      </c>
      <c r="Q29" s="66" t="s">
        <v>260</v>
      </c>
      <c r="R29" s="63"/>
      <c r="S29" s="67" t="s">
        <v>233</v>
      </c>
      <c r="T29" s="63"/>
      <c r="U29" s="66" t="s">
        <v>261</v>
      </c>
      <c r="V29" s="63"/>
      <c r="W29" s="66" t="s">
        <v>262</v>
      </c>
      <c r="X29" s="63"/>
      <c r="Y29" s="66" t="s">
        <v>263</v>
      </c>
      <c r="Z29" s="63"/>
      <c r="AA29" s="66" t="s">
        <v>264</v>
      </c>
      <c r="AB29" s="63"/>
      <c r="AC29" s="66" t="s">
        <v>265</v>
      </c>
      <c r="AD29" s="63">
        <v>4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/>
      <c r="E30" s="30" t="str">
        <f>'sez01'!E30</f>
        <v>ciro</v>
      </c>
      <c r="F30" s="63"/>
      <c r="G30" s="64" t="str">
        <f>'sez01'!G30</f>
        <v>lo bianco</v>
      </c>
      <c r="H30" s="65">
        <v>5</v>
      </c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/>
      <c r="O30" s="66" t="str">
        <f>'sez01'!O30</f>
        <v>la gamba</v>
      </c>
      <c r="P30" s="63">
        <v>1</v>
      </c>
      <c r="Q30" s="66" t="s">
        <v>272</v>
      </c>
      <c r="R30" s="63">
        <v>7</v>
      </c>
      <c r="S30" s="67" t="s">
        <v>273</v>
      </c>
      <c r="T30" s="63"/>
      <c r="U30" s="66" t="s">
        <v>236</v>
      </c>
      <c r="V30" s="63"/>
      <c r="W30" s="66" t="s">
        <v>271</v>
      </c>
      <c r="X30" s="63"/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/>
      <c r="C31" s="30" t="str">
        <f>'sez01'!C31</f>
        <v>garcea</v>
      </c>
      <c r="D31" s="62"/>
      <c r="E31" s="30" t="str">
        <f>'sez01'!E31</f>
        <v>vartuli</v>
      </c>
      <c r="F31" s="63">
        <v>2</v>
      </c>
      <c r="G31" s="64" t="str">
        <f>'sez01'!G31</f>
        <v>lo bue</v>
      </c>
      <c r="H31" s="65"/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1</v>
      </c>
      <c r="O31" s="66" t="str">
        <f>'sez01'!O31</f>
        <v>lo bianco</v>
      </c>
      <c r="P31" s="63">
        <v>11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/>
      <c r="Y31" s="66" t="s">
        <v>287</v>
      </c>
      <c r="Z31" s="63"/>
      <c r="AA31" s="66" t="s">
        <v>288</v>
      </c>
      <c r="AB31" s="63"/>
      <c r="AC31" s="66" t="s">
        <v>289</v>
      </c>
      <c r="AD31" s="63">
        <v>5</v>
      </c>
      <c r="AE31" s="66" t="s">
        <v>290</v>
      </c>
      <c r="AF31" s="63"/>
    </row>
    <row r="32" spans="1:32" ht="14.15" customHeight="1">
      <c r="A32" s="30" t="str">
        <f>'sez01'!A32</f>
        <v>pisani</v>
      </c>
      <c r="B32" s="61"/>
      <c r="C32" s="30" t="str">
        <f>'sez01'!C32</f>
        <v>potenza</v>
      </c>
      <c r="D32" s="62"/>
      <c r="E32" s="30" t="str">
        <f>'sez01'!E32</f>
        <v>corrado</v>
      </c>
      <c r="F32" s="63">
        <v>2</v>
      </c>
      <c r="G32" s="64" t="str">
        <f>'sez01'!G32</f>
        <v>massaria</v>
      </c>
      <c r="H32" s="65">
        <v>3</v>
      </c>
      <c r="I32" s="30" t="str">
        <f>'sez01'!I32</f>
        <v>natalia</v>
      </c>
      <c r="J32" s="73"/>
      <c r="K32" s="64" t="s">
        <v>271</v>
      </c>
      <c r="L32" s="63"/>
      <c r="M32" s="66" t="str">
        <f>'sez01'!M32</f>
        <v>canfarotta</v>
      </c>
      <c r="N32" s="63"/>
      <c r="O32" s="66" t="str">
        <f>'sez01'!O32</f>
        <v>lo schiavo</v>
      </c>
      <c r="P32" s="63">
        <v>1</v>
      </c>
      <c r="Q32" s="66" t="s">
        <v>297</v>
      </c>
      <c r="R32" s="63">
        <v>2</v>
      </c>
      <c r="S32" s="67" t="s">
        <v>298</v>
      </c>
      <c r="T32" s="63"/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>
        <v>3</v>
      </c>
      <c r="C33" s="30" t="str">
        <f>'sez01'!C33</f>
        <v>bertuccio</v>
      </c>
      <c r="D33" s="62"/>
      <c r="E33" s="30" t="str">
        <f>'sez01'!E33</f>
        <v>barati</v>
      </c>
      <c r="F33" s="63">
        <v>5</v>
      </c>
      <c r="G33" s="64" t="str">
        <f>'sez01'!G33</f>
        <v>mazzini</v>
      </c>
      <c r="H33" s="65">
        <v>2</v>
      </c>
      <c r="I33" s="30" t="str">
        <f>'sez01'!I33</f>
        <v>tondo</v>
      </c>
      <c r="J33" s="62"/>
      <c r="K33" s="64" t="s">
        <v>307</v>
      </c>
      <c r="L33" s="63">
        <v>6</v>
      </c>
      <c r="M33" s="66" t="str">
        <f>'sez01'!M33</f>
        <v>zaccaria</v>
      </c>
      <c r="N33" s="63"/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>
        <v>1</v>
      </c>
      <c r="Y33" s="66" t="s">
        <v>313</v>
      </c>
      <c r="Z33" s="63"/>
      <c r="AA33" s="66" t="s">
        <v>314</v>
      </c>
      <c r="AB33" s="63"/>
      <c r="AC33" s="66" t="s">
        <v>315</v>
      </c>
      <c r="AD33" s="63">
        <v>3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/>
      <c r="C34" s="30" t="str">
        <f>'sez01'!C34</f>
        <v>grillo</v>
      </c>
      <c r="D34" s="62"/>
      <c r="E34" s="30" t="str">
        <f>'sez01'!E34</f>
        <v>fanelli</v>
      </c>
      <c r="F34" s="63">
        <v>9</v>
      </c>
      <c r="G34" s="64" t="str">
        <f>'sez01'!G34</f>
        <v>messina</v>
      </c>
      <c r="H34" s="65">
        <v>4</v>
      </c>
      <c r="I34" s="30" t="str">
        <f>'sez01'!I34</f>
        <v>pujia</v>
      </c>
      <c r="J34" s="62"/>
      <c r="K34" s="64" t="s">
        <v>320</v>
      </c>
      <c r="L34" s="63"/>
      <c r="M34" s="66" t="str">
        <f>'sez01'!M34</f>
        <v>vaccalluzzo</v>
      </c>
      <c r="N34" s="63">
        <v>1</v>
      </c>
      <c r="O34" s="66" t="str">
        <f>'sez01'!O34</f>
        <v>petracca</v>
      </c>
      <c r="P34" s="63"/>
      <c r="Q34" s="66" t="s">
        <v>322</v>
      </c>
      <c r="R34" s="63">
        <v>12</v>
      </c>
      <c r="S34" s="67" t="s">
        <v>109</v>
      </c>
      <c r="T34" s="63"/>
      <c r="U34" s="66" t="s">
        <v>323</v>
      </c>
      <c r="V34" s="63"/>
      <c r="W34" s="66" t="s">
        <v>287</v>
      </c>
      <c r="X34" s="63">
        <v>1</v>
      </c>
      <c r="Y34" s="66" t="s">
        <v>324</v>
      </c>
      <c r="Z34" s="63"/>
      <c r="AA34" s="66" t="s">
        <v>247</v>
      </c>
      <c r="AB34" s="63">
        <v>2</v>
      </c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>
        <v>1</v>
      </c>
      <c r="C35" s="30" t="str">
        <f>'sez01'!C35</f>
        <v>carchedi</v>
      </c>
      <c r="D35" s="62"/>
      <c r="E35" s="30" t="str">
        <f>'sez01'!E35</f>
        <v>falduto</v>
      </c>
      <c r="F35" s="63">
        <v>4</v>
      </c>
      <c r="G35" s="64" t="str">
        <f>'sez01'!G35</f>
        <v>mobilio</v>
      </c>
      <c r="H35" s="65">
        <v>4</v>
      </c>
      <c r="I35" s="30" t="str">
        <f>'sez01'!I35</f>
        <v>furlano</v>
      </c>
      <c r="J35" s="62"/>
      <c r="K35" s="64" t="s">
        <v>228</v>
      </c>
      <c r="L35" s="63">
        <v>1</v>
      </c>
      <c r="M35" s="66" t="str">
        <f>'sez01'!M35</f>
        <v>chiaracvalloti</v>
      </c>
      <c r="N35" s="63">
        <v>4</v>
      </c>
      <c r="O35" s="66" t="str">
        <f>'sez01'!O35</f>
        <v>polistina</v>
      </c>
      <c r="P35" s="63">
        <v>2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/>
      <c r="AC35" s="66" t="s">
        <v>337</v>
      </c>
      <c r="AD35" s="63">
        <v>1</v>
      </c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>
        <v>1</v>
      </c>
      <c r="C36" s="30" t="str">
        <f>'sez01'!C36</f>
        <v>d'ambrosio</v>
      </c>
      <c r="D36" s="62"/>
      <c r="E36" s="30" t="str">
        <f>'sez01'!E36</f>
        <v>cuzzucoli</v>
      </c>
      <c r="F36" s="63">
        <v>9</v>
      </c>
      <c r="G36" s="64" t="str">
        <f>'sez01'!G36</f>
        <v>murdà</v>
      </c>
      <c r="H36" s="65"/>
      <c r="I36" s="30" t="str">
        <f>'sez01'!I36</f>
        <v>trovato</v>
      </c>
      <c r="J36" s="62"/>
      <c r="K36" s="64" t="s">
        <v>343</v>
      </c>
      <c r="L36" s="63">
        <v>1</v>
      </c>
      <c r="M36" s="66" t="str">
        <f>'sez01'!M36</f>
        <v>colace</v>
      </c>
      <c r="N36" s="63"/>
      <c r="O36" s="66" t="str">
        <f>'sez01'!O36</f>
        <v>raffaele</v>
      </c>
      <c r="P36" s="63">
        <v>2</v>
      </c>
      <c r="Q36" s="66" t="s">
        <v>346</v>
      </c>
      <c r="R36" s="63">
        <v>7</v>
      </c>
      <c r="S36" s="67" t="s">
        <v>347</v>
      </c>
      <c r="T36" s="63"/>
      <c r="U36" s="66" t="s">
        <v>348</v>
      </c>
      <c r="V36" s="63"/>
      <c r="W36" s="66" t="s">
        <v>349</v>
      </c>
      <c r="X36" s="63">
        <v>4</v>
      </c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/>
      <c r="C37" s="30" t="str">
        <f>'sez01'!C37</f>
        <v>sorbilli</v>
      </c>
      <c r="D37" s="62">
        <v>1</v>
      </c>
      <c r="E37" s="30" t="str">
        <f>'sez01'!E37</f>
        <v>speziale</v>
      </c>
      <c r="F37" s="63">
        <v>5</v>
      </c>
      <c r="G37" s="64" t="str">
        <f>'sez01'!G37</f>
        <v>nicolini</v>
      </c>
      <c r="H37" s="65"/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/>
      <c r="O37" s="66" t="str">
        <f>'sez01'!O37</f>
        <v>ramondino</v>
      </c>
      <c r="P37" s="63"/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/>
      <c r="Y37" s="66"/>
      <c r="Z37" s="63"/>
      <c r="AA37" s="66" t="s">
        <v>364</v>
      </c>
      <c r="AB37" s="63">
        <v>3</v>
      </c>
      <c r="AC37" s="66" t="s">
        <v>365</v>
      </c>
      <c r="AD37" s="63">
        <v>2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>
        <v>1</v>
      </c>
      <c r="C38" s="30" t="str">
        <f>'sez01'!C38</f>
        <v>malfarà</v>
      </c>
      <c r="D38" s="62"/>
      <c r="E38" s="30" t="str">
        <f>'sez01'!E38</f>
        <v>lo gatto</v>
      </c>
      <c r="F38" s="63"/>
      <c r="G38" s="64" t="str">
        <f>'sez01'!G38</f>
        <v>piro</v>
      </c>
      <c r="H38" s="65"/>
      <c r="I38" s="30" t="str">
        <f>'sez01'!I38</f>
        <v>lombardo</v>
      </c>
      <c r="J38" s="62">
        <v>1</v>
      </c>
      <c r="K38" s="64" t="s">
        <v>370</v>
      </c>
      <c r="L38" s="63"/>
      <c r="M38" s="66" t="str">
        <f>'sez01'!M38</f>
        <v>barbieri</v>
      </c>
      <c r="N38" s="63">
        <v>1</v>
      </c>
      <c r="O38" s="66" t="str">
        <f>'sez01'!O38</f>
        <v>repaci</v>
      </c>
      <c r="P38" s="63"/>
      <c r="Q38" s="66" t="s">
        <v>372</v>
      </c>
      <c r="R38" s="63">
        <v>1</v>
      </c>
      <c r="S38" s="67" t="s">
        <v>373</v>
      </c>
      <c r="T38" s="63"/>
      <c r="U38" s="66"/>
      <c r="V38" s="63"/>
      <c r="W38" s="66" t="s">
        <v>374</v>
      </c>
      <c r="X38" s="63"/>
      <c r="Y38" s="66"/>
      <c r="Z38" s="63"/>
      <c r="AA38" s="66" t="s">
        <v>375</v>
      </c>
      <c r="AB38" s="63">
        <v>2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>
        <v>5</v>
      </c>
      <c r="C39" s="30" t="str">
        <f>'sez01'!C39</f>
        <v>accorinti</v>
      </c>
      <c r="D39" s="62"/>
      <c r="E39" s="30" t="str">
        <f>'sez01'!E39</f>
        <v>russo  gius.</v>
      </c>
      <c r="F39" s="63">
        <v>4</v>
      </c>
      <c r="G39" s="64" t="str">
        <f>'sez01'!G39</f>
        <v>roschetti</v>
      </c>
      <c r="H39" s="65">
        <v>3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>
        <v>1</v>
      </c>
      <c r="O39" s="66" t="str">
        <f>'sez01'!O39</f>
        <v>ruscio</v>
      </c>
      <c r="P39" s="63"/>
      <c r="Q39" s="66" t="s">
        <v>385</v>
      </c>
      <c r="R39" s="63">
        <v>4</v>
      </c>
      <c r="S39" s="67" t="s">
        <v>386</v>
      </c>
      <c r="T39" s="63">
        <v>1</v>
      </c>
      <c r="U39" s="66"/>
      <c r="V39" s="63"/>
      <c r="W39" s="66" t="s">
        <v>387</v>
      </c>
      <c r="X39" s="63">
        <v>1</v>
      </c>
      <c r="Y39" s="66"/>
      <c r="Z39" s="63"/>
      <c r="AA39" s="66" t="s">
        <v>297</v>
      </c>
      <c r="AB39" s="63">
        <v>5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10</v>
      </c>
      <c r="G40" s="64" t="str">
        <f>'sez01'!G40</f>
        <v>russo</v>
      </c>
      <c r="H40" s="65"/>
      <c r="I40" s="30" t="str">
        <f>'sez01'!I40</f>
        <v>mirabello</v>
      </c>
      <c r="J40" s="62"/>
      <c r="K40" s="64" t="s">
        <v>347</v>
      </c>
      <c r="L40" s="63">
        <v>1</v>
      </c>
      <c r="M40" s="66" t="str">
        <f>'sez01'!M40</f>
        <v>lombardo</v>
      </c>
      <c r="N40" s="63">
        <v>3</v>
      </c>
      <c r="O40" s="66" t="str">
        <f>'sez01'!O40</f>
        <v>russo</v>
      </c>
      <c r="P40" s="63"/>
      <c r="Q40" s="66" t="s">
        <v>376</v>
      </c>
      <c r="R40" s="63">
        <v>4</v>
      </c>
      <c r="S40" s="67" t="s">
        <v>391</v>
      </c>
      <c r="T40" s="63"/>
      <c r="U40" s="66"/>
      <c r="V40" s="63"/>
      <c r="W40" s="66" t="s">
        <v>392</v>
      </c>
      <c r="X40" s="63">
        <v>3</v>
      </c>
      <c r="Y40" s="66"/>
      <c r="Z40" s="63"/>
      <c r="AA40" s="66" t="s">
        <v>393</v>
      </c>
      <c r="AB40" s="63"/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/>
      <c r="E41" s="30" t="str">
        <f>'sez01'!E41</f>
        <v>russo rosario</v>
      </c>
      <c r="F41" s="63">
        <v>4</v>
      </c>
      <c r="G41" s="64" t="str">
        <f>'sez01'!G41</f>
        <v>tavella</v>
      </c>
      <c r="H41" s="65"/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/>
      <c r="Q41" s="66" t="s">
        <v>399</v>
      </c>
      <c r="R41" s="63"/>
      <c r="S41" s="67"/>
      <c r="T41" s="63"/>
      <c r="U41" s="66"/>
      <c r="V41" s="63"/>
      <c r="W41" s="66" t="s">
        <v>400</v>
      </c>
      <c r="X41" s="63">
        <v>2</v>
      </c>
      <c r="Y41" s="66"/>
      <c r="Z41" s="63"/>
      <c r="AA41" s="66" t="s">
        <v>374</v>
      </c>
      <c r="AB41" s="63">
        <v>4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/>
      <c r="I42" s="30" t="str">
        <f>'sez01'!I42</f>
        <v>deodato</v>
      </c>
      <c r="J42" s="62">
        <v>1</v>
      </c>
      <c r="K42" s="64" t="s">
        <v>403</v>
      </c>
      <c r="L42" s="63">
        <v>7</v>
      </c>
      <c r="M42" s="66"/>
      <c r="N42" s="63"/>
      <c r="O42" s="66" t="str">
        <f>'sez01'!O42</f>
        <v>scigliano</v>
      </c>
      <c r="P42" s="63"/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/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5</v>
      </c>
      <c r="G43" s="64" t="str">
        <f>'sez01'!G43</f>
        <v>trapani</v>
      </c>
      <c r="H43" s="65"/>
      <c r="I43" s="30" t="str">
        <f>'sez01'!I43</f>
        <v>manco</v>
      </c>
      <c r="J43" s="62">
        <v>3</v>
      </c>
      <c r="K43" s="30" t="str">
        <f>'sez01'!K43</f>
        <v>tino donatella</v>
      </c>
      <c r="L43" s="63"/>
      <c r="M43" s="66"/>
      <c r="N43" s="63"/>
      <c r="O43" s="66" t="str">
        <f>'sez01'!O43</f>
        <v>talarico</v>
      </c>
      <c r="P43" s="63">
        <v>1</v>
      </c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>
        <v>3</v>
      </c>
      <c r="G44" s="64" t="str">
        <f>'sez01'!G44</f>
        <v>trentacapilli</v>
      </c>
      <c r="H44" s="65"/>
      <c r="I44" s="30"/>
      <c r="J44" s="62"/>
      <c r="K44" s="30" t="str">
        <f>'sez01'!K44</f>
        <v>tino giuseppe</v>
      </c>
      <c r="L44" s="63"/>
      <c r="M44" s="66"/>
      <c r="N44" s="63"/>
      <c r="O44" s="66" t="str">
        <f>'sez01'!O44</f>
        <v>romano</v>
      </c>
      <c r="P44" s="63"/>
      <c r="Q44" s="66"/>
      <c r="R44" s="63"/>
      <c r="S44" s="67"/>
      <c r="T44" s="63"/>
      <c r="U44" s="66"/>
      <c r="V44" s="63"/>
      <c r="W44" s="66" t="s">
        <v>415</v>
      </c>
      <c r="X44" s="63">
        <v>10</v>
      </c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5</v>
      </c>
      <c r="G45" s="64" t="str">
        <f>'sez01'!G45</f>
        <v>tulosai</v>
      </c>
      <c r="H45" s="65"/>
      <c r="I45" s="30"/>
      <c r="J45" s="62"/>
      <c r="K45" s="30" t="str">
        <f>'sez01'!K45</f>
        <v>tino marisa</v>
      </c>
      <c r="L45" s="63"/>
      <c r="M45" s="66"/>
      <c r="N45" s="63"/>
      <c r="O45" s="66" t="str">
        <f>'sez01'!O45</f>
        <v>borello</v>
      </c>
      <c r="P45" s="63"/>
      <c r="Q45" s="66"/>
      <c r="R45" s="63"/>
      <c r="S45" s="67"/>
      <c r="T45" s="63"/>
      <c r="U45" s="66"/>
      <c r="V45" s="63"/>
      <c r="W45" s="66" t="s">
        <v>376</v>
      </c>
      <c r="X45" s="63">
        <v>2</v>
      </c>
      <c r="Y45" s="66"/>
      <c r="Z45" s="66"/>
      <c r="AA45" s="66" t="s">
        <v>419</v>
      </c>
      <c r="AB45" s="63">
        <v>3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/>
      <c r="G46" s="64" t="str">
        <f>'sez01'!G46</f>
        <v>ursida</v>
      </c>
      <c r="H46" s="65"/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>
        <v>2</v>
      </c>
      <c r="Y46" s="66"/>
      <c r="Z46" s="66"/>
      <c r="AA46" s="66" t="s">
        <v>423</v>
      </c>
      <c r="AB46" s="63">
        <v>1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14</v>
      </c>
      <c r="C56" s="4"/>
      <c r="D56" s="4">
        <f>SUM(D15:D54)</f>
        <v>14</v>
      </c>
      <c r="E56" s="4"/>
      <c r="F56" s="4">
        <f>SUM(F15:F54)</f>
        <v>115</v>
      </c>
      <c r="G56" s="4"/>
      <c r="H56" s="4">
        <f>SUM(H15:H54)</f>
        <v>38</v>
      </c>
      <c r="I56" s="4"/>
      <c r="J56" s="4">
        <f>SUM(J15:J54)</f>
        <v>31</v>
      </c>
      <c r="K56" s="4"/>
      <c r="L56" s="4">
        <f>SUM(L15:L54)</f>
        <v>42</v>
      </c>
      <c r="M56" s="4"/>
      <c r="N56" s="4">
        <f>SUM(N15:N54)</f>
        <v>23</v>
      </c>
      <c r="O56" s="4"/>
      <c r="P56" s="4">
        <f>SUM(P15:P54)</f>
        <v>35</v>
      </c>
      <c r="Q56" s="4"/>
      <c r="R56" s="4">
        <f>SUM(R15:R54)</f>
        <v>63</v>
      </c>
      <c r="S56" s="4"/>
      <c r="T56" s="4">
        <f>SUM(T15:T54)</f>
        <v>21</v>
      </c>
      <c r="U56" s="4"/>
      <c r="V56" s="4">
        <f>SUM(V15:V54)</f>
        <v>1</v>
      </c>
      <c r="W56" s="4"/>
      <c r="X56" s="4">
        <f>SUM(X15:X54)</f>
        <v>92</v>
      </c>
      <c r="Y56" s="4"/>
      <c r="Z56" s="4">
        <f>SUM(Z15:Z54)</f>
        <v>0</v>
      </c>
      <c r="AA56" s="4"/>
      <c r="AB56" s="4">
        <f>SUM(AB15:AB54)</f>
        <v>43</v>
      </c>
      <c r="AC56" s="4"/>
      <c r="AD56" s="4">
        <f>SUM(AD15:AD54)</f>
        <v>22</v>
      </c>
      <c r="AE56" s="4"/>
      <c r="AF56" s="4">
        <f>SUM(AF15:AF54)</f>
        <v>9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2.4866785079928951E-2</v>
      </c>
      <c r="C57" s="56"/>
      <c r="D57" s="56">
        <f>D56/$A$58</f>
        <v>2.4866785079928951E-2</v>
      </c>
      <c r="E57" s="56"/>
      <c r="F57" s="56">
        <f>F56/$A$58</f>
        <v>0.20426287744227353</v>
      </c>
      <c r="G57" s="56"/>
      <c r="H57" s="56">
        <f>H56/$A$58</f>
        <v>6.7495559502664296E-2</v>
      </c>
      <c r="I57" s="56"/>
      <c r="J57" s="56">
        <f>J56/$A$58</f>
        <v>5.5062166962699825E-2</v>
      </c>
      <c r="K57" s="56"/>
      <c r="L57" s="56">
        <f>L56/$A$58</f>
        <v>7.460035523978685E-2</v>
      </c>
      <c r="M57" s="56"/>
      <c r="N57" s="56">
        <f>N56/$A$58</f>
        <v>4.0852575488454709E-2</v>
      </c>
      <c r="O57" s="56"/>
      <c r="P57" s="56">
        <f>P56/$A$58</f>
        <v>6.216696269982238E-2</v>
      </c>
      <c r="Q57" s="56"/>
      <c r="R57" s="56">
        <f>R56/$A$58</f>
        <v>0.11190053285968028</v>
      </c>
      <c r="S57" s="56"/>
      <c r="T57" s="56">
        <f>T56/$A$58</f>
        <v>3.7300177619893425E-2</v>
      </c>
      <c r="U57" s="56"/>
      <c r="V57" s="56">
        <f>V56/$A$58</f>
        <v>1.7761989342806395E-3</v>
      </c>
      <c r="W57" s="56"/>
      <c r="X57" s="56">
        <f>X56/$A$58</f>
        <v>0.16341030195381884</v>
      </c>
      <c r="Y57" s="56"/>
      <c r="Z57" s="56">
        <f>Z56/$A$58</f>
        <v>0</v>
      </c>
      <c r="AA57" s="56"/>
      <c r="AB57" s="56">
        <f>AB56/$A$58</f>
        <v>7.6376554174067496E-2</v>
      </c>
      <c r="AC57" s="56"/>
      <c r="AD57" s="56">
        <f>AD56/$A$58</f>
        <v>3.9076376554174071E-2</v>
      </c>
      <c r="AE57" s="56"/>
      <c r="AF57" s="56">
        <f>AF56/$A$58</f>
        <v>1.5985790408525755E-2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563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160" topLeftCell="A40">
      <selection activeCell="R36" sqref="R36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49" firstPageNumber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oglio13"/>
  <dimension ref="A1:AQ72"/>
  <sheetViews>
    <sheetView view="pageBreakPreview" topLeftCell="I7" zoomScale="60" zoomScaleNormal="16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9.26953125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7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435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>
        <v>2</v>
      </c>
      <c r="C15" s="30" t="str">
        <f>'sez01'!C15</f>
        <v>ferraro</v>
      </c>
      <c r="D15" s="62">
        <v>2</v>
      </c>
      <c r="E15" s="30" t="str">
        <f>'sez01'!E15</f>
        <v>brasca</v>
      </c>
      <c r="F15" s="63"/>
      <c r="G15" s="64" t="str">
        <f>'sez01'!G15</f>
        <v>Tucci</v>
      </c>
      <c r="H15" s="65">
        <v>4</v>
      </c>
      <c r="I15" s="30" t="str">
        <f>'sez01'!I15</f>
        <v>scarano</v>
      </c>
      <c r="J15" s="62">
        <v>1</v>
      </c>
      <c r="K15" s="64" t="s">
        <v>58</v>
      </c>
      <c r="L15" s="63">
        <v>14</v>
      </c>
      <c r="M15" s="66" t="str">
        <f>'sez01'!M15</f>
        <v>pugliese</v>
      </c>
      <c r="N15" s="63"/>
      <c r="O15" s="66" t="str">
        <f>'sez01'!O15</f>
        <v>barbuto g</v>
      </c>
      <c r="P15" s="63"/>
      <c r="Q15" s="66" t="str">
        <f>'sez01'!Q15</f>
        <v>lagrotta</v>
      </c>
      <c r="R15" s="63">
        <v>1</v>
      </c>
      <c r="S15" s="67" t="s">
        <v>62</v>
      </c>
      <c r="T15" s="63">
        <v>1</v>
      </c>
      <c r="U15" s="66" t="s">
        <v>63</v>
      </c>
      <c r="V15" s="63"/>
      <c r="W15" s="66" t="s">
        <v>64</v>
      </c>
      <c r="X15" s="63">
        <v>5</v>
      </c>
      <c r="Y15" s="66" t="s">
        <v>65</v>
      </c>
      <c r="Z15" s="63"/>
      <c r="AA15" s="66" t="str">
        <f>'sez01'!AA15</f>
        <v>altamore</v>
      </c>
      <c r="AB15" s="63"/>
      <c r="AC15" s="66" t="s">
        <v>67</v>
      </c>
      <c r="AD15" s="63">
        <v>1</v>
      </c>
      <c r="AE15" s="66" t="s">
        <v>68</v>
      </c>
      <c r="AF15" s="63"/>
    </row>
    <row r="16" spans="1:43" ht="14.15" customHeight="1">
      <c r="A16" s="30" t="str">
        <f>'sez01'!A16</f>
        <v>barbieri g</v>
      </c>
      <c r="B16" s="61"/>
      <c r="C16" s="30" t="str">
        <f>'sez01'!C16</f>
        <v>scrugli</v>
      </c>
      <c r="D16" s="62"/>
      <c r="E16" s="30" t="str">
        <f>'sez01'!E16</f>
        <v>nesci</v>
      </c>
      <c r="F16" s="63">
        <v>2</v>
      </c>
      <c r="G16" s="64" t="str">
        <f>'sez01'!G16</f>
        <v>barbuto</v>
      </c>
      <c r="H16" s="65">
        <v>2</v>
      </c>
      <c r="I16" s="30" t="str">
        <f>'sez01'!I16</f>
        <v>lo torto</v>
      </c>
      <c r="J16" s="62">
        <v>2</v>
      </c>
      <c r="K16" s="64" t="s">
        <v>73</v>
      </c>
      <c r="L16" s="63"/>
      <c r="M16" s="66" t="str">
        <f>'sez01'!M16</f>
        <v>arena</v>
      </c>
      <c r="N16" s="63"/>
      <c r="O16" s="66" t="str">
        <f>'sez01'!O16</f>
        <v>borello</v>
      </c>
      <c r="P16" s="63"/>
      <c r="Q16" s="66" t="s">
        <v>76</v>
      </c>
      <c r="R16" s="63"/>
      <c r="S16" s="67" t="s">
        <v>77</v>
      </c>
      <c r="T16" s="63"/>
      <c r="U16" s="66" t="s">
        <v>78</v>
      </c>
      <c r="V16" s="63"/>
      <c r="W16" s="66" t="s">
        <v>79</v>
      </c>
      <c r="X16" s="63">
        <v>4</v>
      </c>
      <c r="Y16" s="66" t="s">
        <v>80</v>
      </c>
      <c r="Z16" s="63"/>
      <c r="AA16" s="66" t="s">
        <v>74</v>
      </c>
      <c r="AB16" s="63">
        <v>4</v>
      </c>
      <c r="AC16" s="66" t="s">
        <v>81</v>
      </c>
      <c r="AD16" s="63">
        <v>2</v>
      </c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>
        <v>2</v>
      </c>
      <c r="E17" s="30" t="str">
        <f>'sez01'!E17</f>
        <v>muratore</v>
      </c>
      <c r="F17" s="63">
        <v>11</v>
      </c>
      <c r="G17" s="64" t="str">
        <f>'sez01'!G17</f>
        <v>barillaro</v>
      </c>
      <c r="H17" s="65"/>
      <c r="I17" s="30" t="str">
        <f>'sez01'!I17</f>
        <v>cataudella</v>
      </c>
      <c r="J17" s="62">
        <v>2</v>
      </c>
      <c r="K17" s="64" t="s">
        <v>88</v>
      </c>
      <c r="L17" s="63">
        <v>1</v>
      </c>
      <c r="M17" s="66" t="str">
        <f>'sez01'!M17</f>
        <v>artusa</v>
      </c>
      <c r="N17" s="63">
        <v>8</v>
      </c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>
        <v>1</v>
      </c>
      <c r="U17" s="66" t="s">
        <v>92</v>
      </c>
      <c r="V17" s="63"/>
      <c r="W17" s="66" t="s">
        <v>93</v>
      </c>
      <c r="X17" s="63">
        <v>6</v>
      </c>
      <c r="Y17" s="66" t="s">
        <v>94</v>
      </c>
      <c r="Z17" s="63"/>
      <c r="AA17" s="66" t="s">
        <v>95</v>
      </c>
      <c r="AB17" s="63">
        <v>1</v>
      </c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/>
      <c r="C18" s="30" t="str">
        <f>'sez01'!C18</f>
        <v>casuscelli</v>
      </c>
      <c r="D18" s="62">
        <v>2</v>
      </c>
      <c r="E18" s="30" t="str">
        <f>'sez01'!E18</f>
        <v>servelli</v>
      </c>
      <c r="F18" s="63">
        <v>1</v>
      </c>
      <c r="G18" s="64" t="str">
        <f>'sez01'!G18</f>
        <v>bianco</v>
      </c>
      <c r="H18" s="65"/>
      <c r="I18" s="30" t="str">
        <f>'sez01'!I18</f>
        <v>medini</v>
      </c>
      <c r="J18" s="62"/>
      <c r="K18" s="64" t="s">
        <v>103</v>
      </c>
      <c r="L18" s="63">
        <v>1</v>
      </c>
      <c r="M18" s="66" t="str">
        <f>'sez01'!M18</f>
        <v>rotino</v>
      </c>
      <c r="N18" s="63">
        <v>2</v>
      </c>
      <c r="O18" s="66" t="str">
        <f>'sez01'!O18</f>
        <v>caronia</v>
      </c>
      <c r="P18" s="63"/>
      <c r="Q18" s="66" t="s">
        <v>106</v>
      </c>
      <c r="R18" s="63"/>
      <c r="S18" s="67" t="s">
        <v>107</v>
      </c>
      <c r="T18" s="63"/>
      <c r="U18" s="66" t="s">
        <v>108</v>
      </c>
      <c r="V18" s="63"/>
      <c r="W18" s="66" t="s">
        <v>109</v>
      </c>
      <c r="X18" s="63">
        <v>5</v>
      </c>
      <c r="Y18" s="66" t="s">
        <v>110</v>
      </c>
      <c r="Z18" s="63"/>
      <c r="AA18" s="66" t="s">
        <v>111</v>
      </c>
      <c r="AB18" s="63"/>
      <c r="AC18" s="66" t="s">
        <v>112</v>
      </c>
      <c r="AD18" s="63"/>
      <c r="AE18" s="66" t="s">
        <v>113</v>
      </c>
      <c r="AF18" s="63"/>
    </row>
    <row r="19" spans="1:32" ht="14.15" customHeight="1">
      <c r="A19" s="30" t="str">
        <f>'sez01'!A19</f>
        <v>corona</v>
      </c>
      <c r="B19" s="61"/>
      <c r="C19" s="30" t="str">
        <f>'sez01'!C19</f>
        <v>messina</v>
      </c>
      <c r="D19" s="62"/>
      <c r="E19" s="30" t="str">
        <f>'sez01'!E19</f>
        <v>scriva</v>
      </c>
      <c r="F19" s="63">
        <v>2</v>
      </c>
      <c r="G19" s="64" t="str">
        <f>'sez01'!G19</f>
        <v>bonaddio</v>
      </c>
      <c r="H19" s="65">
        <v>4</v>
      </c>
      <c r="I19" s="30" t="str">
        <f>'sez01'!I19</f>
        <v>artuso</v>
      </c>
      <c r="J19" s="62"/>
      <c r="K19" s="64" t="s">
        <v>119</v>
      </c>
      <c r="L19" s="63"/>
      <c r="M19" s="66" t="str">
        <f>'sez01'!M19</f>
        <v>polistina</v>
      </c>
      <c r="N19" s="63">
        <v>5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/>
      <c r="U19" s="66" t="s">
        <v>124</v>
      </c>
      <c r="V19" s="63"/>
      <c r="W19" s="66" t="s">
        <v>125</v>
      </c>
      <c r="X19" s="63"/>
      <c r="Y19" s="66" t="s">
        <v>126</v>
      </c>
      <c r="Z19" s="63"/>
      <c r="AA19" s="66" t="s">
        <v>127</v>
      </c>
      <c r="AB19" s="63"/>
      <c r="AC19" s="66" t="s">
        <v>128</v>
      </c>
      <c r="AD19" s="63">
        <v>3</v>
      </c>
      <c r="AE19" s="66" t="s">
        <v>129</v>
      </c>
      <c r="AF19" s="63"/>
    </row>
    <row r="20" spans="1:32" ht="14.15" customHeight="1">
      <c r="A20" s="30" t="str">
        <f>'sez01'!A20</f>
        <v>cutrullà</v>
      </c>
      <c r="B20" s="61"/>
      <c r="C20" s="30" t="str">
        <f>'sez01'!C20</f>
        <v>proto</v>
      </c>
      <c r="D20" s="62"/>
      <c r="E20" s="30" t="str">
        <f>'sez01'!E20</f>
        <v>tedesco</v>
      </c>
      <c r="F20" s="63">
        <v>4</v>
      </c>
      <c r="G20" s="64" t="str">
        <f>'sez01'!G20</f>
        <v>bova</v>
      </c>
      <c r="H20" s="65">
        <v>1</v>
      </c>
      <c r="I20" s="30" t="str">
        <f>'sez01'!I20</f>
        <v>barbieri</v>
      </c>
      <c r="J20" s="62"/>
      <c r="K20" s="64" t="s">
        <v>135</v>
      </c>
      <c r="L20" s="63">
        <v>3</v>
      </c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/>
      <c r="S20" s="67" t="s">
        <v>139</v>
      </c>
      <c r="T20" s="63"/>
      <c r="U20" s="66" t="s">
        <v>140</v>
      </c>
      <c r="V20" s="63"/>
      <c r="W20" s="66" t="s">
        <v>59</v>
      </c>
      <c r="X20" s="63">
        <v>7</v>
      </c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/>
      <c r="E21" s="30" t="str">
        <f>'sez01'!E21</f>
        <v>ierfone</v>
      </c>
      <c r="F21" s="63">
        <v>2</v>
      </c>
      <c r="G21" s="64" t="str">
        <f>'sez01'!G21</f>
        <v>contartese</v>
      </c>
      <c r="H21" s="65">
        <v>6</v>
      </c>
      <c r="I21" s="30" t="str">
        <f>'sez01'!I21</f>
        <v>di prima</v>
      </c>
      <c r="J21" s="62"/>
      <c r="K21" s="64" t="s">
        <v>149</v>
      </c>
      <c r="L21" s="63">
        <v>1</v>
      </c>
      <c r="M21" s="66" t="str">
        <f>'sez01'!M21</f>
        <v>mattei</v>
      </c>
      <c r="N21" s="63"/>
      <c r="O21" s="66" t="str">
        <f>'sez01'!O21</f>
        <v>de cristofaro</v>
      </c>
      <c r="P21" s="63">
        <v>1</v>
      </c>
      <c r="Q21" s="66" t="s">
        <v>152</v>
      </c>
      <c r="R21" s="63">
        <v>7</v>
      </c>
      <c r="S21" s="67" t="s">
        <v>153</v>
      </c>
      <c r="T21" s="63">
        <v>1</v>
      </c>
      <c r="U21" s="66" t="s">
        <v>154</v>
      </c>
      <c r="V21" s="63"/>
      <c r="W21" s="66" t="s">
        <v>92</v>
      </c>
      <c r="X21" s="63">
        <v>1</v>
      </c>
      <c r="Y21" s="66" t="s">
        <v>155</v>
      </c>
      <c r="Z21" s="63"/>
      <c r="AA21" s="66" t="s">
        <v>99</v>
      </c>
      <c r="AB21" s="63"/>
      <c r="AC21" s="66" t="s">
        <v>156</v>
      </c>
      <c r="AD21" s="63"/>
      <c r="AE21" s="66" t="s">
        <v>157</v>
      </c>
      <c r="AF21" s="63"/>
    </row>
    <row r="22" spans="1:32" ht="14.15" customHeight="1">
      <c r="A22" s="30" t="str">
        <f>'sez01'!A22</f>
        <v>de seta</v>
      </c>
      <c r="B22" s="61"/>
      <c r="C22" s="30" t="str">
        <f>'sez01'!C22</f>
        <v>dusci</v>
      </c>
      <c r="D22" s="62"/>
      <c r="E22" s="30" t="str">
        <f>'sez01'!E22</f>
        <v>mio</v>
      </c>
      <c r="F22" s="63"/>
      <c r="G22" s="64" t="str">
        <f>'sez01'!G22</f>
        <v>cortese</v>
      </c>
      <c r="H22" s="65">
        <v>2</v>
      </c>
      <c r="I22" s="30" t="str">
        <f>'sez01'!I22</f>
        <v>cigaina</v>
      </c>
      <c r="J22" s="62"/>
      <c r="K22" s="64" t="s">
        <v>163</v>
      </c>
      <c r="L22" s="63"/>
      <c r="M22" s="66" t="str">
        <f>'sez01'!M22</f>
        <v>melluso</v>
      </c>
      <c r="N22" s="63"/>
      <c r="O22" s="66" t="str">
        <f>'sez01'!O22</f>
        <v>di donato</v>
      </c>
      <c r="P22" s="63"/>
      <c r="Q22" s="66" t="s">
        <v>166</v>
      </c>
      <c r="R22" s="63"/>
      <c r="S22" s="67" t="s">
        <v>167</v>
      </c>
      <c r="T22" s="63"/>
      <c r="U22" s="66" t="s">
        <v>168</v>
      </c>
      <c r="V22" s="63"/>
      <c r="W22" s="66" t="s">
        <v>169</v>
      </c>
      <c r="X22" s="63">
        <v>4</v>
      </c>
      <c r="Y22" s="66" t="s">
        <v>170</v>
      </c>
      <c r="Z22" s="63"/>
      <c r="AA22" s="66" t="s">
        <v>171</v>
      </c>
      <c r="AB22" s="63">
        <v>5</v>
      </c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/>
      <c r="E23" s="30" t="str">
        <f>'sez01'!E23</f>
        <v>fedele</v>
      </c>
      <c r="F23" s="63">
        <v>3</v>
      </c>
      <c r="G23" s="64" t="str">
        <f>'sez01'!G23</f>
        <v>cutrullà</v>
      </c>
      <c r="H23" s="65">
        <v>7</v>
      </c>
      <c r="I23" s="30" t="str">
        <f>'sez01'!I23</f>
        <v>de renzo</v>
      </c>
      <c r="J23" s="62"/>
      <c r="K23" s="64" t="s">
        <v>178</v>
      </c>
      <c r="L23" s="63">
        <v>6</v>
      </c>
      <c r="M23" s="66" t="str">
        <f>'sez01'!M23</f>
        <v>simiele</v>
      </c>
      <c r="N23" s="63">
        <v>1</v>
      </c>
      <c r="O23" s="66" t="str">
        <f>'sez01'!O23</f>
        <v>di fede</v>
      </c>
      <c r="P23" s="63">
        <v>1</v>
      </c>
      <c r="Q23" s="66" t="s">
        <v>181</v>
      </c>
      <c r="R23" s="63"/>
      <c r="S23" s="67" t="s">
        <v>182</v>
      </c>
      <c r="T23" s="63"/>
      <c r="U23" s="66" t="s">
        <v>183</v>
      </c>
      <c r="V23" s="63"/>
      <c r="W23" s="66" t="s">
        <v>55</v>
      </c>
      <c r="X23" s="63"/>
      <c r="Y23" s="66" t="s">
        <v>184</v>
      </c>
      <c r="Z23" s="63"/>
      <c r="AA23" s="66" t="s">
        <v>185</v>
      </c>
      <c r="AB23" s="63"/>
      <c r="AC23" s="66" t="s">
        <v>186</v>
      </c>
      <c r="AD23" s="63"/>
      <c r="AE23" s="66" t="s">
        <v>187</v>
      </c>
      <c r="AF23" s="63">
        <v>2</v>
      </c>
    </row>
    <row r="24" spans="1:32" ht="14.15" customHeight="1">
      <c r="A24" s="30" t="str">
        <f>'sez01'!A24</f>
        <v>franzè</v>
      </c>
      <c r="B24" s="61">
        <v>1</v>
      </c>
      <c r="C24" s="30" t="str">
        <f>'sez01'!C24</f>
        <v>manzella</v>
      </c>
      <c r="D24" s="62"/>
      <c r="E24" s="30" t="str">
        <f>'sez01'!E24</f>
        <v>guarino</v>
      </c>
      <c r="F24" s="63"/>
      <c r="G24" s="64" t="str">
        <f>'sez01'!G24</f>
        <v>d'elia</v>
      </c>
      <c r="H24" s="65"/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2</v>
      </c>
      <c r="S24" s="67" t="s">
        <v>195</v>
      </c>
      <c r="T24" s="63"/>
      <c r="U24" s="66" t="s">
        <v>196</v>
      </c>
      <c r="V24" s="63"/>
      <c r="W24" s="66" t="s">
        <v>197</v>
      </c>
      <c r="X24" s="63">
        <v>2</v>
      </c>
      <c r="Y24" s="66" t="s">
        <v>198</v>
      </c>
      <c r="Z24" s="63"/>
      <c r="AA24" s="66" t="s">
        <v>199</v>
      </c>
      <c r="AB24" s="63"/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/>
      <c r="C25" s="30" t="str">
        <f>'sez01'!C25</f>
        <v>loci</v>
      </c>
      <c r="D25" s="62"/>
      <c r="E25" s="30" t="str">
        <f>'sez01'!E25</f>
        <v>putrino</v>
      </c>
      <c r="F25" s="63">
        <v>5</v>
      </c>
      <c r="G25" s="64" t="str">
        <f>'sez01'!G25</f>
        <v>de lorenzo</v>
      </c>
      <c r="H25" s="65"/>
      <c r="I25" s="30" t="str">
        <f>'sez01'!I25</f>
        <v>vangeli</v>
      </c>
      <c r="J25" s="62">
        <v>1</v>
      </c>
      <c r="K25" s="64" t="s">
        <v>207</v>
      </c>
      <c r="L25" s="63"/>
      <c r="M25" s="66" t="str">
        <f>'sez01'!M25</f>
        <v>palmieri</v>
      </c>
      <c r="N25" s="63"/>
      <c r="O25" s="66" t="str">
        <f>'sez01'!O25</f>
        <v>franzè</v>
      </c>
      <c r="P25" s="63">
        <v>4</v>
      </c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/>
      <c r="AA25" s="66" t="s">
        <v>213</v>
      </c>
      <c r="AB25" s="63"/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/>
      <c r="C26" s="30" t="str">
        <f>'sez01'!C26</f>
        <v>romano</v>
      </c>
      <c r="D26" s="69"/>
      <c r="E26" s="30" t="str">
        <f>'sez01'!E26</f>
        <v>franzè</v>
      </c>
      <c r="F26" s="70">
        <v>4</v>
      </c>
      <c r="G26" s="64" t="str">
        <f>'sez01'!G26</f>
        <v>esposito</v>
      </c>
      <c r="H26" s="71">
        <v>2</v>
      </c>
      <c r="I26" s="30" t="str">
        <f>'sez01'!I26</f>
        <v>fabroni</v>
      </c>
      <c r="J26" s="69"/>
      <c r="K26" s="64" t="s">
        <v>220</v>
      </c>
      <c r="L26" s="63"/>
      <c r="M26" s="66" t="str">
        <f>'sez01'!M26</f>
        <v>di betta</v>
      </c>
      <c r="N26" s="70"/>
      <c r="O26" s="66" t="str">
        <f>'sez01'!O26</f>
        <v>greco</v>
      </c>
      <c r="P26" s="63">
        <v>1</v>
      </c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>
        <v>1</v>
      </c>
      <c r="AC26" s="64" t="s">
        <v>228</v>
      </c>
      <c r="AD26" s="63">
        <v>1</v>
      </c>
      <c r="AE26" s="64" t="s">
        <v>229</v>
      </c>
      <c r="AF26" s="63"/>
    </row>
    <row r="27" spans="1:32" ht="14.15" customHeight="1">
      <c r="A27" s="30" t="str">
        <f>'sez01'!A27</f>
        <v>mangone</v>
      </c>
      <c r="B27" s="61">
        <v>1</v>
      </c>
      <c r="C27" s="30" t="str">
        <f>'sez01'!C27</f>
        <v>paura</v>
      </c>
      <c r="D27" s="62"/>
      <c r="E27" s="30" t="str">
        <f>'sez01'!E27</f>
        <v>sorrenti</v>
      </c>
      <c r="F27" s="63">
        <v>1</v>
      </c>
      <c r="G27" s="64" t="str">
        <f>'sez01'!G27</f>
        <v>fortuna</v>
      </c>
      <c r="H27" s="65">
        <v>2</v>
      </c>
      <c r="I27" s="30" t="str">
        <f>'sez01'!I27</f>
        <v>lo bianco</v>
      </c>
      <c r="J27" s="62"/>
      <c r="K27" s="64" t="s">
        <v>234</v>
      </c>
      <c r="L27" s="63">
        <v>5</v>
      </c>
      <c r="M27" s="66" t="str">
        <f>'sez01'!M27</f>
        <v>nusdeo</v>
      </c>
      <c r="N27" s="63">
        <v>1</v>
      </c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/>
      <c r="W27" s="66" t="s">
        <v>239</v>
      </c>
      <c r="X27" s="63">
        <v>6</v>
      </c>
      <c r="Y27" s="66" t="s">
        <v>240</v>
      </c>
      <c r="Z27" s="63"/>
      <c r="AA27" s="66" t="s">
        <v>241</v>
      </c>
      <c r="AB27" s="63">
        <v>2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>
        <v>3</v>
      </c>
      <c r="C28" s="30" t="str">
        <f>'sez01'!C28</f>
        <v>gambardella</v>
      </c>
      <c r="D28" s="62"/>
      <c r="E28" s="30" t="str">
        <f>'sez01'!E28</f>
        <v>riga</v>
      </c>
      <c r="F28" s="63">
        <v>2</v>
      </c>
      <c r="G28" s="64" t="str">
        <f>'sez01'!G28</f>
        <v>grillo</v>
      </c>
      <c r="H28" s="65">
        <v>2</v>
      </c>
      <c r="I28" s="30" t="str">
        <f>'sez01'!I28</f>
        <v>barbieri</v>
      </c>
      <c r="J28" s="62"/>
      <c r="K28" s="64" t="s">
        <v>245</v>
      </c>
      <c r="L28" s="63"/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>
        <v>2</v>
      </c>
      <c r="S28" s="67" t="s">
        <v>54</v>
      </c>
      <c r="T28" s="63"/>
      <c r="U28" s="66" t="s">
        <v>249</v>
      </c>
      <c r="V28" s="63"/>
      <c r="W28" s="66" t="s">
        <v>172</v>
      </c>
      <c r="X28" s="63">
        <v>6</v>
      </c>
      <c r="Y28" s="66" t="s">
        <v>250</v>
      </c>
      <c r="Z28" s="63"/>
      <c r="AA28" s="66" t="s">
        <v>145</v>
      </c>
      <c r="AB28" s="63">
        <v>1</v>
      </c>
      <c r="AC28" s="66" t="s">
        <v>251</v>
      </c>
      <c r="AD28" s="63"/>
      <c r="AE28" s="66" t="s">
        <v>252</v>
      </c>
      <c r="AF28" s="63"/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>
        <v>8</v>
      </c>
      <c r="G29" s="64" t="str">
        <f>'sez01'!G29</f>
        <v>lampasi</v>
      </c>
      <c r="H29" s="65">
        <v>0</v>
      </c>
      <c r="I29" s="30" t="str">
        <f>'sez01'!I29</f>
        <v>maiolo</v>
      </c>
      <c r="J29" s="62"/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13</v>
      </c>
      <c r="Q29" s="66" t="s">
        <v>260</v>
      </c>
      <c r="R29" s="63">
        <v>1</v>
      </c>
      <c r="S29" s="67" t="s">
        <v>233</v>
      </c>
      <c r="T29" s="63"/>
      <c r="U29" s="66" t="s">
        <v>261</v>
      </c>
      <c r="V29" s="63"/>
      <c r="W29" s="66" t="s">
        <v>262</v>
      </c>
      <c r="X29" s="63"/>
      <c r="Y29" s="66" t="s">
        <v>263</v>
      </c>
      <c r="Z29" s="63"/>
      <c r="AA29" s="66" t="s">
        <v>264</v>
      </c>
      <c r="AB29" s="63"/>
      <c r="AC29" s="66" t="s">
        <v>265</v>
      </c>
      <c r="AD29" s="63">
        <v>6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/>
      <c r="E30" s="30" t="str">
        <f>'sez01'!E30</f>
        <v>ciro</v>
      </c>
      <c r="F30" s="63">
        <v>0</v>
      </c>
      <c r="G30" s="64" t="str">
        <f>'sez01'!G30</f>
        <v>lo bianco</v>
      </c>
      <c r="H30" s="65">
        <v>1</v>
      </c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>
        <v>1</v>
      </c>
      <c r="O30" s="66" t="str">
        <f>'sez01'!O30</f>
        <v>la gamba</v>
      </c>
      <c r="P30" s="63">
        <v>3</v>
      </c>
      <c r="Q30" s="66" t="s">
        <v>272</v>
      </c>
      <c r="R30" s="63">
        <v>2</v>
      </c>
      <c r="S30" s="67" t="s">
        <v>273</v>
      </c>
      <c r="T30" s="63"/>
      <c r="U30" s="66" t="s">
        <v>236</v>
      </c>
      <c r="V30" s="63"/>
      <c r="W30" s="66" t="s">
        <v>271</v>
      </c>
      <c r="X30" s="63">
        <v>1</v>
      </c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>
        <v>2</v>
      </c>
      <c r="C31" s="30" t="str">
        <f>'sez01'!C31</f>
        <v>garcea</v>
      </c>
      <c r="D31" s="62"/>
      <c r="E31" s="30" t="str">
        <f>'sez01'!E31</f>
        <v>vartuli</v>
      </c>
      <c r="F31" s="63">
        <v>1</v>
      </c>
      <c r="G31" s="64" t="str">
        <f>'sez01'!G31</f>
        <v>lo bue</v>
      </c>
      <c r="H31" s="65">
        <v>2</v>
      </c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5</v>
      </c>
      <c r="O31" s="66" t="str">
        <f>'sez01'!O31</f>
        <v>lo bianco</v>
      </c>
      <c r="P31" s="63">
        <v>3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/>
      <c r="Y31" s="66" t="s">
        <v>287</v>
      </c>
      <c r="Z31" s="63"/>
      <c r="AA31" s="66" t="s">
        <v>288</v>
      </c>
      <c r="AB31" s="63"/>
      <c r="AC31" s="66" t="s">
        <v>289</v>
      </c>
      <c r="AD31" s="63"/>
      <c r="AE31" s="66" t="s">
        <v>290</v>
      </c>
      <c r="AF31" s="63"/>
    </row>
    <row r="32" spans="1:32" ht="14.15" customHeight="1">
      <c r="A32" s="30" t="str">
        <f>'sez01'!A32</f>
        <v>pisani</v>
      </c>
      <c r="B32" s="61"/>
      <c r="C32" s="30" t="str">
        <f>'sez01'!C32</f>
        <v>potenza</v>
      </c>
      <c r="D32" s="62"/>
      <c r="E32" s="30" t="str">
        <f>'sez01'!E32</f>
        <v>corrado</v>
      </c>
      <c r="F32" s="63">
        <v>5</v>
      </c>
      <c r="G32" s="64" t="str">
        <f>'sez01'!G32</f>
        <v>massaria</v>
      </c>
      <c r="H32" s="65">
        <v>3</v>
      </c>
      <c r="I32" s="30" t="str">
        <f>'sez01'!I32</f>
        <v>natalia</v>
      </c>
      <c r="J32" s="73"/>
      <c r="K32" s="64" t="s">
        <v>271</v>
      </c>
      <c r="L32" s="63">
        <v>2</v>
      </c>
      <c r="M32" s="66" t="str">
        <f>'sez01'!M32</f>
        <v>canfarotta</v>
      </c>
      <c r="N32" s="63"/>
      <c r="O32" s="66" t="str">
        <f>'sez01'!O32</f>
        <v>lo schiavo</v>
      </c>
      <c r="P32" s="63">
        <v>2</v>
      </c>
      <c r="Q32" s="66" t="s">
        <v>297</v>
      </c>
      <c r="R32" s="63">
        <v>3</v>
      </c>
      <c r="S32" s="67" t="s">
        <v>298</v>
      </c>
      <c r="T32" s="63"/>
      <c r="U32" s="66" t="s">
        <v>214</v>
      </c>
      <c r="V32" s="63"/>
      <c r="W32" s="66" t="s">
        <v>230</v>
      </c>
      <c r="X32" s="63">
        <v>1</v>
      </c>
      <c r="Y32" s="66" t="s">
        <v>299</v>
      </c>
      <c r="Z32" s="63"/>
      <c r="AA32" s="66" t="s">
        <v>300</v>
      </c>
      <c r="AB32" s="63">
        <v>1</v>
      </c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/>
      <c r="C33" s="30" t="str">
        <f>'sez01'!C33</f>
        <v>bertuccio</v>
      </c>
      <c r="D33" s="62"/>
      <c r="E33" s="30" t="str">
        <f>'sez01'!E33</f>
        <v>barati</v>
      </c>
      <c r="F33" s="63"/>
      <c r="G33" s="64" t="str">
        <f>'sez01'!G33</f>
        <v>mazzini</v>
      </c>
      <c r="H33" s="65">
        <v>6</v>
      </c>
      <c r="I33" s="30" t="str">
        <f>'sez01'!I33</f>
        <v>tondo</v>
      </c>
      <c r="J33" s="62"/>
      <c r="K33" s="64" t="s">
        <v>307</v>
      </c>
      <c r="L33" s="63">
        <v>3</v>
      </c>
      <c r="M33" s="66" t="str">
        <f>'sez01'!M33</f>
        <v>zaccaria</v>
      </c>
      <c r="N33" s="63"/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>
        <v>1</v>
      </c>
      <c r="Y33" s="66" t="s">
        <v>313</v>
      </c>
      <c r="Z33" s="63"/>
      <c r="AA33" s="66" t="s">
        <v>314</v>
      </c>
      <c r="AB33" s="63"/>
      <c r="AC33" s="66" t="s">
        <v>315</v>
      </c>
      <c r="AD33" s="63">
        <v>2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/>
      <c r="C34" s="30" t="str">
        <f>'sez01'!C34</f>
        <v>grillo</v>
      </c>
      <c r="D34" s="62"/>
      <c r="E34" s="30" t="str">
        <f>'sez01'!E34</f>
        <v>fanelli</v>
      </c>
      <c r="F34" s="63">
        <v>2</v>
      </c>
      <c r="G34" s="64" t="str">
        <f>'sez01'!G34</f>
        <v>messina</v>
      </c>
      <c r="H34" s="65">
        <v>2</v>
      </c>
      <c r="I34" s="30" t="str">
        <f>'sez01'!I34</f>
        <v>pujia</v>
      </c>
      <c r="J34" s="62"/>
      <c r="K34" s="64" t="s">
        <v>320</v>
      </c>
      <c r="L34" s="63">
        <v>2</v>
      </c>
      <c r="M34" s="66" t="str">
        <f>'sez01'!M34</f>
        <v>vaccalluzzo</v>
      </c>
      <c r="N34" s="63"/>
      <c r="O34" s="66" t="str">
        <f>'sez01'!O34</f>
        <v>petracca</v>
      </c>
      <c r="P34" s="63"/>
      <c r="Q34" s="66" t="s">
        <v>322</v>
      </c>
      <c r="R34" s="63">
        <v>8</v>
      </c>
      <c r="S34" s="67" t="s">
        <v>109</v>
      </c>
      <c r="T34" s="63"/>
      <c r="U34" s="66" t="s">
        <v>323</v>
      </c>
      <c r="V34" s="63"/>
      <c r="W34" s="66" t="s">
        <v>287</v>
      </c>
      <c r="X34" s="63">
        <v>2</v>
      </c>
      <c r="Y34" s="66" t="s">
        <v>324</v>
      </c>
      <c r="Z34" s="63"/>
      <c r="AA34" s="66" t="s">
        <v>247</v>
      </c>
      <c r="AB34" s="63">
        <v>1</v>
      </c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/>
      <c r="C35" s="30" t="str">
        <f>'sez01'!C35</f>
        <v>carchedi</v>
      </c>
      <c r="D35" s="62"/>
      <c r="E35" s="30" t="str">
        <f>'sez01'!E35</f>
        <v>falduto</v>
      </c>
      <c r="F35" s="63">
        <v>4</v>
      </c>
      <c r="G35" s="64" t="str">
        <f>'sez01'!G35</f>
        <v>mobilio</v>
      </c>
      <c r="H35" s="65">
        <v>11</v>
      </c>
      <c r="I35" s="30" t="str">
        <f>'sez01'!I35</f>
        <v>furlano</v>
      </c>
      <c r="J35" s="62"/>
      <c r="K35" s="64" t="s">
        <v>228</v>
      </c>
      <c r="L35" s="63">
        <v>2</v>
      </c>
      <c r="M35" s="66" t="str">
        <f>'sez01'!M35</f>
        <v>chiaracvalloti</v>
      </c>
      <c r="N35" s="63">
        <v>9</v>
      </c>
      <c r="O35" s="66" t="str">
        <f>'sez01'!O35</f>
        <v>polistina</v>
      </c>
      <c r="P35" s="63">
        <v>3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/>
      <c r="AC35" s="66" t="s">
        <v>337</v>
      </c>
      <c r="AD35" s="63">
        <v>1</v>
      </c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>
        <v>1</v>
      </c>
      <c r="C36" s="30" t="str">
        <f>'sez01'!C36</f>
        <v>d'ambrosio</v>
      </c>
      <c r="D36" s="62"/>
      <c r="E36" s="30" t="str">
        <f>'sez01'!E36</f>
        <v>cuzzucoli</v>
      </c>
      <c r="F36" s="63">
        <v>5</v>
      </c>
      <c r="G36" s="64" t="str">
        <f>'sez01'!G36</f>
        <v>murdà</v>
      </c>
      <c r="H36" s="65"/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>
        <v>2</v>
      </c>
      <c r="Q36" s="66" t="s">
        <v>346</v>
      </c>
      <c r="R36" s="63">
        <v>1</v>
      </c>
      <c r="S36" s="67" t="s">
        <v>347</v>
      </c>
      <c r="T36" s="63"/>
      <c r="U36" s="66" t="s">
        <v>348</v>
      </c>
      <c r="V36" s="63"/>
      <c r="W36" s="66" t="s">
        <v>349</v>
      </c>
      <c r="X36" s="63">
        <v>1</v>
      </c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/>
      <c r="C37" s="30" t="str">
        <f>'sez01'!C37</f>
        <v>sorbilli</v>
      </c>
      <c r="D37" s="62"/>
      <c r="E37" s="30" t="str">
        <f>'sez01'!E37</f>
        <v>speziale</v>
      </c>
      <c r="F37" s="63">
        <v>4</v>
      </c>
      <c r="G37" s="64" t="str">
        <f>'sez01'!G37</f>
        <v>nicolini</v>
      </c>
      <c r="H37" s="65"/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/>
      <c r="O37" s="66" t="str">
        <f>'sez01'!O37</f>
        <v>ramondino</v>
      </c>
      <c r="P37" s="63">
        <v>2</v>
      </c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>
        <v>2</v>
      </c>
      <c r="Y37" s="66"/>
      <c r="Z37" s="63"/>
      <c r="AA37" s="66" t="s">
        <v>364</v>
      </c>
      <c r="AB37" s="63"/>
      <c r="AC37" s="66" t="s">
        <v>365</v>
      </c>
      <c r="AD37" s="63">
        <v>2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/>
      <c r="E38" s="30" t="str">
        <f>'sez01'!E38</f>
        <v>lo gatto</v>
      </c>
      <c r="F38" s="63">
        <v>4</v>
      </c>
      <c r="G38" s="64" t="str">
        <f>'sez01'!G38</f>
        <v>piro</v>
      </c>
      <c r="H38" s="65">
        <v>2</v>
      </c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>
        <v>2</v>
      </c>
      <c r="O38" s="66" t="str">
        <f>'sez01'!O38</f>
        <v>repaci</v>
      </c>
      <c r="P38" s="63"/>
      <c r="Q38" s="66" t="s">
        <v>372</v>
      </c>
      <c r="R38" s="63"/>
      <c r="S38" s="67" t="s">
        <v>373</v>
      </c>
      <c r="T38" s="63"/>
      <c r="U38" s="66"/>
      <c r="V38" s="63"/>
      <c r="W38" s="66" t="s">
        <v>374</v>
      </c>
      <c r="X38" s="63"/>
      <c r="Y38" s="66"/>
      <c r="Z38" s="63"/>
      <c r="AA38" s="66" t="s">
        <v>375</v>
      </c>
      <c r="AB38" s="63"/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>
        <v>2</v>
      </c>
      <c r="C39" s="30" t="str">
        <f>'sez01'!C39</f>
        <v>accorinti</v>
      </c>
      <c r="D39" s="62"/>
      <c r="E39" s="30" t="str">
        <f>'sez01'!E39</f>
        <v>russo  gius.</v>
      </c>
      <c r="F39" s="63">
        <v>2</v>
      </c>
      <c r="G39" s="64" t="str">
        <f>'sez01'!G39</f>
        <v>roschetti</v>
      </c>
      <c r="H39" s="65">
        <v>1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/>
      <c r="O39" s="66" t="str">
        <f>'sez01'!O39</f>
        <v>ruscio</v>
      </c>
      <c r="P39" s="63">
        <v>2</v>
      </c>
      <c r="Q39" s="66" t="s">
        <v>385</v>
      </c>
      <c r="R39" s="63"/>
      <c r="S39" s="67" t="s">
        <v>386</v>
      </c>
      <c r="T39" s="63"/>
      <c r="U39" s="66"/>
      <c r="V39" s="63"/>
      <c r="W39" s="66" t="s">
        <v>387</v>
      </c>
      <c r="X39" s="63"/>
      <c r="Y39" s="66"/>
      <c r="Z39" s="63"/>
      <c r="AA39" s="66" t="s">
        <v>297</v>
      </c>
      <c r="AB39" s="63">
        <v>7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2</v>
      </c>
      <c r="G40" s="64" t="str">
        <f>'sez01'!G40</f>
        <v>russo</v>
      </c>
      <c r="H40" s="65">
        <v>1</v>
      </c>
      <c r="I40" s="30" t="str">
        <f>'sez01'!I40</f>
        <v>mirabello</v>
      </c>
      <c r="J40" s="62"/>
      <c r="K40" s="64" t="s">
        <v>347</v>
      </c>
      <c r="L40" s="63"/>
      <c r="M40" s="66" t="str">
        <f>'sez01'!M40</f>
        <v>lombardo</v>
      </c>
      <c r="N40" s="63"/>
      <c r="O40" s="66" t="str">
        <f>'sez01'!O40</f>
        <v>russo</v>
      </c>
      <c r="P40" s="63">
        <v>1</v>
      </c>
      <c r="Q40" s="66" t="s">
        <v>376</v>
      </c>
      <c r="R40" s="63">
        <v>1</v>
      </c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/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>
        <v>2</v>
      </c>
      <c r="E41" s="30" t="str">
        <f>'sez01'!E41</f>
        <v>russo rosario</v>
      </c>
      <c r="F41" s="63">
        <v>6</v>
      </c>
      <c r="G41" s="64" t="str">
        <f>'sez01'!G41</f>
        <v>tavella</v>
      </c>
      <c r="H41" s="65">
        <v>1</v>
      </c>
      <c r="I41" s="30" t="str">
        <f>'sez01'!I41</f>
        <v>grasso</v>
      </c>
      <c r="J41" s="62">
        <v>3</v>
      </c>
      <c r="K41" s="64" t="s">
        <v>397</v>
      </c>
      <c r="L41" s="63"/>
      <c r="M41" s="66"/>
      <c r="N41" s="63"/>
      <c r="O41" s="66" t="str">
        <f>'sez01'!O41</f>
        <v>schirripa</v>
      </c>
      <c r="P41" s="63"/>
      <c r="Q41" s="66" t="s">
        <v>399</v>
      </c>
      <c r="R41" s="63"/>
      <c r="S41" s="67"/>
      <c r="T41" s="63"/>
      <c r="U41" s="66"/>
      <c r="V41" s="63"/>
      <c r="W41" s="66" t="s">
        <v>400</v>
      </c>
      <c r="X41" s="63"/>
      <c r="Y41" s="66"/>
      <c r="Z41" s="63"/>
      <c r="AA41" s="66" t="s">
        <v>374</v>
      </c>
      <c r="AB41" s="63">
        <v>2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>
        <v>4</v>
      </c>
      <c r="I42" s="30" t="str">
        <f>'sez01'!I42</f>
        <v>deodato</v>
      </c>
      <c r="J42" s="62"/>
      <c r="K42" s="30" t="str">
        <f>'sez01'!K42</f>
        <v>scuticchio</v>
      </c>
      <c r="L42" s="63">
        <v>2</v>
      </c>
      <c r="M42" s="66"/>
      <c r="N42" s="63"/>
      <c r="O42" s="66" t="str">
        <f>'sez01'!O42</f>
        <v>scigliano</v>
      </c>
      <c r="P42" s="63"/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/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3</v>
      </c>
      <c r="G43" s="64" t="str">
        <f>'sez01'!G43</f>
        <v>trapani</v>
      </c>
      <c r="H43" s="65">
        <v>5</v>
      </c>
      <c r="I43" s="30" t="str">
        <f>'sez01'!I43</f>
        <v>manco</v>
      </c>
      <c r="J43" s="62">
        <v>4</v>
      </c>
      <c r="K43" s="30" t="str">
        <f>'sez01'!K43</f>
        <v>tino donatella</v>
      </c>
      <c r="L43" s="63"/>
      <c r="M43" s="66"/>
      <c r="N43" s="63"/>
      <c r="O43" s="66" t="str">
        <f>'sez01'!O43</f>
        <v>talarico</v>
      </c>
      <c r="P43" s="63">
        <v>3</v>
      </c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/>
      <c r="G44" s="64" t="str">
        <f>'sez01'!G44</f>
        <v>trentacapilli</v>
      </c>
      <c r="H44" s="65">
        <v>1</v>
      </c>
      <c r="I44" s="30"/>
      <c r="J44" s="62"/>
      <c r="K44" s="30" t="str">
        <f>'sez01'!K44</f>
        <v>tino giuseppe</v>
      </c>
      <c r="L44" s="63"/>
      <c r="M44" s="66"/>
      <c r="N44" s="63"/>
      <c r="O44" s="66" t="str">
        <f>'sez01'!O44</f>
        <v>romano</v>
      </c>
      <c r="P44" s="63">
        <v>2</v>
      </c>
      <c r="Q44" s="66"/>
      <c r="R44" s="63"/>
      <c r="S44" s="67"/>
      <c r="T44" s="63"/>
      <c r="U44" s="66"/>
      <c r="V44" s="63"/>
      <c r="W44" s="66" t="s">
        <v>415</v>
      </c>
      <c r="X44" s="63">
        <v>2</v>
      </c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6</v>
      </c>
      <c r="G45" s="64" t="str">
        <f>'sez01'!G45</f>
        <v>tulosai</v>
      </c>
      <c r="H45" s="65">
        <v>9</v>
      </c>
      <c r="I45" s="30"/>
      <c r="J45" s="62"/>
      <c r="K45" s="30" t="str">
        <f>'sez01'!K45</f>
        <v>tino marisa</v>
      </c>
      <c r="L45" s="63"/>
      <c r="M45" s="66"/>
      <c r="N45" s="63"/>
      <c r="O45" s="66" t="str">
        <f>'sez01'!O45</f>
        <v>borello</v>
      </c>
      <c r="P45" s="63">
        <v>1</v>
      </c>
      <c r="Q45" s="66"/>
      <c r="R45" s="63"/>
      <c r="S45" s="67"/>
      <c r="T45" s="63"/>
      <c r="U45" s="66"/>
      <c r="V45" s="63"/>
      <c r="W45" s="66" t="s">
        <v>376</v>
      </c>
      <c r="X45" s="63"/>
      <c r="Y45" s="66"/>
      <c r="Z45" s="66"/>
      <c r="AA45" s="66" t="s">
        <v>419</v>
      </c>
      <c r="AB45" s="63">
        <v>6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/>
      <c r="G46" s="64" t="str">
        <f>'sez01'!G46</f>
        <v>ursida</v>
      </c>
      <c r="H46" s="65">
        <v>14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>
        <v>3</v>
      </c>
      <c r="Y46" s="66"/>
      <c r="Z46" s="66"/>
      <c r="AA46" s="66" t="s">
        <v>423</v>
      </c>
      <c r="AB46" s="63">
        <v>3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12</v>
      </c>
      <c r="C56" s="4"/>
      <c r="D56" s="4">
        <f>SUM(D15:D54)</f>
        <v>8</v>
      </c>
      <c r="E56" s="4"/>
      <c r="F56" s="4">
        <f>SUM(F15:F54)</f>
        <v>89</v>
      </c>
      <c r="G56" s="4"/>
      <c r="H56" s="4">
        <f>SUM(H15:H54)</f>
        <v>95</v>
      </c>
      <c r="I56" s="4"/>
      <c r="J56" s="4">
        <f>SUM(J15:J54)</f>
        <v>13</v>
      </c>
      <c r="K56" s="4"/>
      <c r="L56" s="4">
        <f>SUM(L15:L54)</f>
        <v>42</v>
      </c>
      <c r="M56" s="4"/>
      <c r="N56" s="4">
        <f>SUM(N15:N54)</f>
        <v>34</v>
      </c>
      <c r="O56" s="4"/>
      <c r="P56" s="4">
        <f>SUM(P15:P54)</f>
        <v>44</v>
      </c>
      <c r="Q56" s="4"/>
      <c r="R56" s="4">
        <f>SUM(R15:R54)</f>
        <v>28</v>
      </c>
      <c r="S56" s="4"/>
      <c r="T56" s="4">
        <f>SUM(T15:T54)</f>
        <v>3</v>
      </c>
      <c r="U56" s="4"/>
      <c r="V56" s="77">
        <f>SUM(V15:V55)</f>
        <v>0</v>
      </c>
      <c r="W56" s="4"/>
      <c r="X56" s="4">
        <f>SUM(X15:X54)</f>
        <v>59</v>
      </c>
      <c r="Y56" s="4"/>
      <c r="Z56" s="4">
        <f>SUM(Z15:Z54)</f>
        <v>0</v>
      </c>
      <c r="AA56" s="4"/>
      <c r="AB56" s="4">
        <f>SUM(AB15:AB54)</f>
        <v>34</v>
      </c>
      <c r="AC56" s="4"/>
      <c r="AD56" s="4">
        <f>SUM(AD15:AD54)</f>
        <v>18</v>
      </c>
      <c r="AE56" s="4"/>
      <c r="AF56" s="4">
        <f>SUM(AF15:AF54)</f>
        <v>2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2.4948024948024949E-2</v>
      </c>
      <c r="C57" s="56"/>
      <c r="D57" s="56">
        <f>D56/$A$58</f>
        <v>1.6632016632016633E-2</v>
      </c>
      <c r="E57" s="56"/>
      <c r="F57" s="56">
        <f>F56/$A$58</f>
        <v>0.18503118503118504</v>
      </c>
      <c r="G57" s="56"/>
      <c r="H57" s="56">
        <f>H56/$A$58</f>
        <v>0.19750519750519752</v>
      </c>
      <c r="I57" s="56"/>
      <c r="J57" s="56">
        <f>J56/$A$58</f>
        <v>2.7027027027027029E-2</v>
      </c>
      <c r="K57" s="56"/>
      <c r="L57" s="56">
        <f>L56/$A$58</f>
        <v>8.7318087318087323E-2</v>
      </c>
      <c r="M57" s="56"/>
      <c r="N57" s="56">
        <f>N56/$A$58</f>
        <v>7.068607068607069E-2</v>
      </c>
      <c r="O57" s="56"/>
      <c r="P57" s="56">
        <f>P56/$A$58</f>
        <v>9.1476091476091481E-2</v>
      </c>
      <c r="Q57" s="56"/>
      <c r="R57" s="56">
        <f>R56/$A$58</f>
        <v>5.8212058212058215E-2</v>
      </c>
      <c r="S57" s="56"/>
      <c r="T57" s="56">
        <f>T56/$A$58</f>
        <v>6.2370062370062374E-3</v>
      </c>
      <c r="U57" s="56"/>
      <c r="V57" s="56">
        <f>V56/$A$58</f>
        <v>0</v>
      </c>
      <c r="W57" s="56"/>
      <c r="X57" s="56">
        <f>X56/$A$58</f>
        <v>0.12266112266112267</v>
      </c>
      <c r="Y57" s="56"/>
      <c r="Z57" s="56">
        <f>Z56/$A$58</f>
        <v>0</v>
      </c>
      <c r="AA57" s="56"/>
      <c r="AB57" s="56">
        <f>AB56/$A$58</f>
        <v>7.068607068607069E-2</v>
      </c>
      <c r="AC57" s="56"/>
      <c r="AD57" s="56">
        <f>AD56/$A$58</f>
        <v>3.7422037422037424E-2</v>
      </c>
      <c r="AE57" s="56"/>
      <c r="AF57" s="56">
        <f>AF56/$A$58</f>
        <v>4.1580041580041582E-3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481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160" topLeftCell="Q7">
      <selection activeCell="AF24" sqref="AF24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49" firstPageNumber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oglio15"/>
  <dimension ref="A1:AQ72"/>
  <sheetViews>
    <sheetView view="pageBreakPreview" topLeftCell="I8" zoomScale="60" zoomScaleNormal="17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8.81640625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6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436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>
        <v>2</v>
      </c>
      <c r="C15" s="30" t="str">
        <f>'sez01'!C15</f>
        <v>ferraro</v>
      </c>
      <c r="D15" s="62"/>
      <c r="E15" s="30" t="str">
        <f>'sez01'!E15</f>
        <v>brasca</v>
      </c>
      <c r="F15" s="63">
        <v>4</v>
      </c>
      <c r="G15" s="64" t="str">
        <f>'sez01'!G15</f>
        <v>Tucci</v>
      </c>
      <c r="H15" s="65">
        <v>5</v>
      </c>
      <c r="I15" s="30" t="str">
        <f>'sez01'!I15</f>
        <v>scarano</v>
      </c>
      <c r="J15" s="62">
        <v>2</v>
      </c>
      <c r="K15" s="64" t="s">
        <v>58</v>
      </c>
      <c r="L15" s="63">
        <v>12</v>
      </c>
      <c r="M15" s="66" t="str">
        <f>'sez01'!M15</f>
        <v>pugliese</v>
      </c>
      <c r="N15" s="63"/>
      <c r="O15" s="66" t="str">
        <f>'sez01'!O15</f>
        <v>barbuto g</v>
      </c>
      <c r="P15" s="63"/>
      <c r="Q15" s="66" t="str">
        <f>'sez01'!Q15</f>
        <v>lagrotta</v>
      </c>
      <c r="R15" s="63"/>
      <c r="S15" s="67" t="s">
        <v>62</v>
      </c>
      <c r="T15" s="63">
        <v>4</v>
      </c>
      <c r="U15" s="66" t="s">
        <v>63</v>
      </c>
      <c r="V15" s="63">
        <v>1</v>
      </c>
      <c r="W15" s="66" t="s">
        <v>64</v>
      </c>
      <c r="X15" s="63">
        <v>6</v>
      </c>
      <c r="Y15" s="66" t="s">
        <v>65</v>
      </c>
      <c r="Z15" s="63"/>
      <c r="AA15" s="66" t="str">
        <f>'sez01'!AA15</f>
        <v>altamore</v>
      </c>
      <c r="AB15" s="63"/>
      <c r="AC15" s="66" t="s">
        <v>67</v>
      </c>
      <c r="AD15" s="63"/>
      <c r="AE15" s="66" t="s">
        <v>68</v>
      </c>
      <c r="AF15" s="63"/>
    </row>
    <row r="16" spans="1:43" ht="14.15" customHeight="1">
      <c r="A16" s="30" t="str">
        <f>'sez01'!A16</f>
        <v>barbieri g</v>
      </c>
      <c r="B16" s="61">
        <v>2</v>
      </c>
      <c r="C16" s="30" t="str">
        <f>'sez01'!C16</f>
        <v>scrugli</v>
      </c>
      <c r="D16" s="62">
        <v>2</v>
      </c>
      <c r="E16" s="30" t="str">
        <f>'sez01'!E16</f>
        <v>nesci</v>
      </c>
      <c r="F16" s="63">
        <v>4</v>
      </c>
      <c r="G16" s="64" t="str">
        <f>'sez01'!G16</f>
        <v>barbuto</v>
      </c>
      <c r="H16" s="65">
        <v>2</v>
      </c>
      <c r="I16" s="30" t="str">
        <f>'sez01'!I16</f>
        <v>lo torto</v>
      </c>
      <c r="J16" s="62">
        <v>1</v>
      </c>
      <c r="K16" s="64" t="s">
        <v>73</v>
      </c>
      <c r="L16" s="63"/>
      <c r="M16" s="66" t="str">
        <f>'sez01'!M16</f>
        <v>arena</v>
      </c>
      <c r="N16" s="63">
        <v>3</v>
      </c>
      <c r="O16" s="66" t="str">
        <f>'sez01'!O16</f>
        <v>borello</v>
      </c>
      <c r="P16" s="63">
        <v>2</v>
      </c>
      <c r="Q16" s="66" t="s">
        <v>76</v>
      </c>
      <c r="R16" s="63">
        <v>1</v>
      </c>
      <c r="S16" s="67" t="s">
        <v>77</v>
      </c>
      <c r="T16" s="63">
        <v>3</v>
      </c>
      <c r="U16" s="66" t="s">
        <v>78</v>
      </c>
      <c r="V16" s="63">
        <v>9</v>
      </c>
      <c r="W16" s="66" t="s">
        <v>79</v>
      </c>
      <c r="X16" s="63">
        <v>2</v>
      </c>
      <c r="Y16" s="66" t="s">
        <v>80</v>
      </c>
      <c r="Z16" s="63"/>
      <c r="AA16" s="66" t="s">
        <v>74</v>
      </c>
      <c r="AB16" s="63">
        <v>1</v>
      </c>
      <c r="AC16" s="66" t="s">
        <v>81</v>
      </c>
      <c r="AD16" s="63">
        <v>6</v>
      </c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>
        <v>2</v>
      </c>
      <c r="E17" s="30" t="str">
        <f>'sez01'!E17</f>
        <v>muratore</v>
      </c>
      <c r="F17" s="63">
        <v>9</v>
      </c>
      <c r="G17" s="64" t="str">
        <f>'sez01'!G17</f>
        <v>barillaro</v>
      </c>
      <c r="H17" s="65"/>
      <c r="I17" s="30" t="str">
        <f>'sez01'!I17</f>
        <v>cataudella</v>
      </c>
      <c r="J17" s="62">
        <v>7</v>
      </c>
      <c r="K17" s="64" t="s">
        <v>88</v>
      </c>
      <c r="L17" s="63">
        <v>2</v>
      </c>
      <c r="M17" s="66" t="str">
        <f>'sez01'!M17</f>
        <v>artusa</v>
      </c>
      <c r="N17" s="63">
        <v>2</v>
      </c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/>
      <c r="U17" s="66" t="s">
        <v>92</v>
      </c>
      <c r="V17" s="63"/>
      <c r="W17" s="66" t="s">
        <v>93</v>
      </c>
      <c r="X17" s="63">
        <v>5</v>
      </c>
      <c r="Y17" s="66" t="s">
        <v>94</v>
      </c>
      <c r="Z17" s="63"/>
      <c r="AA17" s="66" t="s">
        <v>95</v>
      </c>
      <c r="AB17" s="63">
        <v>3</v>
      </c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>
        <v>2</v>
      </c>
      <c r="C18" s="30" t="str">
        <f>'sez01'!C18</f>
        <v>casuscelli</v>
      </c>
      <c r="D18" s="62"/>
      <c r="E18" s="30" t="str">
        <f>'sez01'!E18</f>
        <v>servelli</v>
      </c>
      <c r="F18" s="63">
        <v>1</v>
      </c>
      <c r="G18" s="64" t="str">
        <f>'sez01'!G18</f>
        <v>bianco</v>
      </c>
      <c r="H18" s="65"/>
      <c r="I18" s="30" t="str">
        <f>'sez01'!I18</f>
        <v>medini</v>
      </c>
      <c r="J18" s="62"/>
      <c r="K18" s="64" t="s">
        <v>103</v>
      </c>
      <c r="L18" s="63">
        <v>3</v>
      </c>
      <c r="M18" s="66" t="str">
        <f>'sez01'!M18</f>
        <v>rotino</v>
      </c>
      <c r="N18" s="63">
        <v>5</v>
      </c>
      <c r="O18" s="66" t="str">
        <f>'sez01'!O18</f>
        <v>caronia</v>
      </c>
      <c r="P18" s="63"/>
      <c r="Q18" s="66" t="s">
        <v>106</v>
      </c>
      <c r="R18" s="63"/>
      <c r="S18" s="67" t="s">
        <v>107</v>
      </c>
      <c r="T18" s="63"/>
      <c r="U18" s="66" t="s">
        <v>108</v>
      </c>
      <c r="V18" s="63">
        <v>1</v>
      </c>
      <c r="W18" s="66" t="s">
        <v>109</v>
      </c>
      <c r="X18" s="63">
        <v>5</v>
      </c>
      <c r="Y18" s="66" t="s">
        <v>110</v>
      </c>
      <c r="Z18" s="63"/>
      <c r="AA18" s="66" t="s">
        <v>111</v>
      </c>
      <c r="AB18" s="63"/>
      <c r="AC18" s="66" t="s">
        <v>112</v>
      </c>
      <c r="AD18" s="63">
        <v>1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/>
      <c r="C19" s="30" t="str">
        <f>'sez01'!C19</f>
        <v>messina</v>
      </c>
      <c r="D19" s="62"/>
      <c r="E19" s="30" t="str">
        <f>'sez01'!E19</f>
        <v>scriva</v>
      </c>
      <c r="F19" s="63">
        <v>1</v>
      </c>
      <c r="G19" s="64" t="str">
        <f>'sez01'!G19</f>
        <v>bonaddio</v>
      </c>
      <c r="H19" s="65">
        <v>2</v>
      </c>
      <c r="I19" s="30" t="str">
        <f>'sez01'!I19</f>
        <v>artuso</v>
      </c>
      <c r="J19" s="62"/>
      <c r="K19" s="64" t="s">
        <v>119</v>
      </c>
      <c r="L19" s="63"/>
      <c r="M19" s="66" t="str">
        <f>'sez01'!M19</f>
        <v>polistina</v>
      </c>
      <c r="N19" s="63">
        <v>9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5</v>
      </c>
      <c r="U19" s="66" t="s">
        <v>124</v>
      </c>
      <c r="V19" s="63">
        <v>6</v>
      </c>
      <c r="W19" s="66" t="s">
        <v>125</v>
      </c>
      <c r="X19" s="63"/>
      <c r="Y19" s="66" t="s">
        <v>126</v>
      </c>
      <c r="Z19" s="63"/>
      <c r="AA19" s="66" t="s">
        <v>127</v>
      </c>
      <c r="AB19" s="63"/>
      <c r="AC19" s="66" t="s">
        <v>128</v>
      </c>
      <c r="AD19" s="63">
        <v>6</v>
      </c>
      <c r="AE19" s="66" t="s">
        <v>129</v>
      </c>
      <c r="AF19" s="63"/>
    </row>
    <row r="20" spans="1:32" ht="14.15" customHeight="1">
      <c r="A20" s="30" t="str">
        <f>'sez01'!A20</f>
        <v>cutrullà</v>
      </c>
      <c r="B20" s="61">
        <v>1</v>
      </c>
      <c r="C20" s="30" t="str">
        <f>'sez01'!C20</f>
        <v>proto</v>
      </c>
      <c r="D20" s="62">
        <v>4</v>
      </c>
      <c r="E20" s="30" t="str">
        <f>'sez01'!E20</f>
        <v>tedesco</v>
      </c>
      <c r="F20" s="63">
        <v>5</v>
      </c>
      <c r="G20" s="64" t="str">
        <f>'sez01'!G20</f>
        <v>bova</v>
      </c>
      <c r="H20" s="65">
        <v>1</v>
      </c>
      <c r="I20" s="30" t="str">
        <f>'sez01'!I20</f>
        <v>barbieri</v>
      </c>
      <c r="J20" s="62"/>
      <c r="K20" s="64" t="s">
        <v>135</v>
      </c>
      <c r="L20" s="63"/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>
        <v>2</v>
      </c>
      <c r="S20" s="67" t="s">
        <v>139</v>
      </c>
      <c r="T20" s="63"/>
      <c r="U20" s="66" t="s">
        <v>140</v>
      </c>
      <c r="V20" s="63"/>
      <c r="W20" s="66" t="s">
        <v>59</v>
      </c>
      <c r="X20" s="63">
        <v>3</v>
      </c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>
        <v>3</v>
      </c>
      <c r="E21" s="30" t="str">
        <f>'sez01'!E21</f>
        <v>ierfone</v>
      </c>
      <c r="F21" s="63">
        <v>9</v>
      </c>
      <c r="G21" s="64" t="str">
        <f>'sez01'!G21</f>
        <v>contartese</v>
      </c>
      <c r="H21" s="65">
        <v>4</v>
      </c>
      <c r="I21" s="30" t="str">
        <f>'sez01'!I21</f>
        <v>di prima</v>
      </c>
      <c r="J21" s="62">
        <v>2</v>
      </c>
      <c r="K21" s="64" t="s">
        <v>149</v>
      </c>
      <c r="L21" s="63">
        <v>3</v>
      </c>
      <c r="M21" s="66" t="str">
        <f>'sez01'!M21</f>
        <v>mattei</v>
      </c>
      <c r="N21" s="63"/>
      <c r="O21" s="66" t="str">
        <f>'sez01'!O21</f>
        <v>de cristofaro</v>
      </c>
      <c r="P21" s="63">
        <v>1</v>
      </c>
      <c r="Q21" s="66" t="s">
        <v>152</v>
      </c>
      <c r="R21" s="63">
        <v>6</v>
      </c>
      <c r="S21" s="67" t="s">
        <v>153</v>
      </c>
      <c r="T21" s="63">
        <v>1</v>
      </c>
      <c r="U21" s="66" t="s">
        <v>154</v>
      </c>
      <c r="V21" s="63"/>
      <c r="W21" s="66" t="s">
        <v>92</v>
      </c>
      <c r="X21" s="63">
        <v>6</v>
      </c>
      <c r="Y21" s="66" t="s">
        <v>155</v>
      </c>
      <c r="Z21" s="63"/>
      <c r="AA21" s="66" t="s">
        <v>99</v>
      </c>
      <c r="AB21" s="63"/>
      <c r="AC21" s="66" t="s">
        <v>156</v>
      </c>
      <c r="AD21" s="63">
        <v>2</v>
      </c>
      <c r="AE21" s="66" t="s">
        <v>157</v>
      </c>
      <c r="AF21" s="63"/>
    </row>
    <row r="22" spans="1:32" ht="14.15" customHeight="1">
      <c r="A22" s="30" t="str">
        <f>'sez01'!A22</f>
        <v>de seta</v>
      </c>
      <c r="B22" s="61"/>
      <c r="C22" s="30" t="str">
        <f>'sez01'!C22</f>
        <v>dusci</v>
      </c>
      <c r="D22" s="62">
        <v>1</v>
      </c>
      <c r="E22" s="30" t="str">
        <f>'sez01'!E22</f>
        <v>mio</v>
      </c>
      <c r="F22" s="63">
        <v>9</v>
      </c>
      <c r="G22" s="64" t="str">
        <f>'sez01'!G22</f>
        <v>cortese</v>
      </c>
      <c r="H22" s="65"/>
      <c r="I22" s="30" t="str">
        <f>'sez01'!I22</f>
        <v>cigaina</v>
      </c>
      <c r="J22" s="62">
        <v>2</v>
      </c>
      <c r="K22" s="64" t="s">
        <v>163</v>
      </c>
      <c r="L22" s="63">
        <v>1</v>
      </c>
      <c r="M22" s="66" t="str">
        <f>'sez01'!M22</f>
        <v>melluso</v>
      </c>
      <c r="N22" s="63">
        <v>1</v>
      </c>
      <c r="O22" s="66" t="str">
        <f>'sez01'!O22</f>
        <v>di donato</v>
      </c>
      <c r="P22" s="63">
        <v>1</v>
      </c>
      <c r="Q22" s="66" t="s">
        <v>166</v>
      </c>
      <c r="R22" s="63"/>
      <c r="S22" s="67" t="s">
        <v>167</v>
      </c>
      <c r="T22" s="63"/>
      <c r="U22" s="66" t="s">
        <v>168</v>
      </c>
      <c r="V22" s="63"/>
      <c r="W22" s="66" t="s">
        <v>169</v>
      </c>
      <c r="X22" s="63">
        <v>1</v>
      </c>
      <c r="Y22" s="66" t="s">
        <v>170</v>
      </c>
      <c r="Z22" s="63"/>
      <c r="AA22" s="66" t="s">
        <v>171</v>
      </c>
      <c r="AB22" s="63">
        <v>2</v>
      </c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>
        <v>1</v>
      </c>
      <c r="E23" s="30" t="str">
        <f>'sez01'!E23</f>
        <v>fedele</v>
      </c>
      <c r="F23" s="63"/>
      <c r="G23" s="64" t="str">
        <f>'sez01'!G23</f>
        <v>cutrullà</v>
      </c>
      <c r="H23" s="65">
        <v>4</v>
      </c>
      <c r="I23" s="30" t="str">
        <f>'sez01'!I23</f>
        <v>de renzo</v>
      </c>
      <c r="J23" s="62">
        <v>1</v>
      </c>
      <c r="K23" s="64" t="s">
        <v>178</v>
      </c>
      <c r="L23" s="63">
        <v>5</v>
      </c>
      <c r="M23" s="66" t="str">
        <f>'sez01'!M23</f>
        <v>simiele</v>
      </c>
      <c r="N23" s="63">
        <v>3</v>
      </c>
      <c r="O23" s="66" t="str">
        <f>'sez01'!O23</f>
        <v>di fede</v>
      </c>
      <c r="P23" s="63">
        <v>1</v>
      </c>
      <c r="Q23" s="66" t="s">
        <v>181</v>
      </c>
      <c r="R23" s="63"/>
      <c r="S23" s="67" t="s">
        <v>182</v>
      </c>
      <c r="T23" s="63"/>
      <c r="U23" s="66" t="s">
        <v>183</v>
      </c>
      <c r="V23" s="63">
        <v>2</v>
      </c>
      <c r="W23" s="66" t="s">
        <v>55</v>
      </c>
      <c r="X23" s="63">
        <v>2</v>
      </c>
      <c r="Y23" s="66" t="s">
        <v>184</v>
      </c>
      <c r="Z23" s="63"/>
      <c r="AA23" s="66" t="s">
        <v>185</v>
      </c>
      <c r="AB23" s="63"/>
      <c r="AC23" s="66" t="s">
        <v>186</v>
      </c>
      <c r="AD23" s="63"/>
      <c r="AE23" s="66" t="s">
        <v>187</v>
      </c>
      <c r="AF23" s="63"/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/>
      <c r="E24" s="30" t="str">
        <f>'sez01'!E24</f>
        <v>guarino</v>
      </c>
      <c r="F24" s="63"/>
      <c r="G24" s="64" t="str">
        <f>'sez01'!G24</f>
        <v>d'elia</v>
      </c>
      <c r="H24" s="65">
        <v>4</v>
      </c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3</v>
      </c>
      <c r="S24" s="67" t="s">
        <v>195</v>
      </c>
      <c r="T24" s="63"/>
      <c r="U24" s="66" t="s">
        <v>196</v>
      </c>
      <c r="V24" s="63"/>
      <c r="W24" s="66" t="s">
        <v>197</v>
      </c>
      <c r="X24" s="63">
        <v>6</v>
      </c>
      <c r="Y24" s="66" t="s">
        <v>198</v>
      </c>
      <c r="Z24" s="63"/>
      <c r="AA24" s="66" t="s">
        <v>199</v>
      </c>
      <c r="AB24" s="63"/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/>
      <c r="C25" s="30" t="str">
        <f>'sez01'!C25</f>
        <v>loci</v>
      </c>
      <c r="D25" s="62">
        <v>1</v>
      </c>
      <c r="E25" s="30" t="str">
        <f>'sez01'!E25</f>
        <v>putrino</v>
      </c>
      <c r="F25" s="63">
        <v>6</v>
      </c>
      <c r="G25" s="64" t="str">
        <f>'sez01'!G25</f>
        <v>de lorenzo</v>
      </c>
      <c r="H25" s="65">
        <v>1</v>
      </c>
      <c r="I25" s="30" t="str">
        <f>'sez01'!I25</f>
        <v>vangeli</v>
      </c>
      <c r="J25" s="62">
        <v>2</v>
      </c>
      <c r="K25" s="64" t="s">
        <v>207</v>
      </c>
      <c r="L25" s="63">
        <v>1</v>
      </c>
      <c r="M25" s="66" t="str">
        <f>'sez01'!M25</f>
        <v>palmieri</v>
      </c>
      <c r="N25" s="63"/>
      <c r="O25" s="66" t="str">
        <f>'sez01'!O25</f>
        <v>franzè</v>
      </c>
      <c r="P25" s="63">
        <v>1</v>
      </c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/>
      <c r="AA25" s="66" t="s">
        <v>213</v>
      </c>
      <c r="AB25" s="63"/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/>
      <c r="C26" s="30" t="str">
        <f>'sez01'!C26</f>
        <v>romano</v>
      </c>
      <c r="D26" s="69"/>
      <c r="E26" s="30" t="str">
        <f>'sez01'!E26</f>
        <v>franzè</v>
      </c>
      <c r="F26" s="70">
        <v>3</v>
      </c>
      <c r="G26" s="64" t="str">
        <f>'sez01'!G26</f>
        <v>esposito</v>
      </c>
      <c r="H26" s="71"/>
      <c r="I26" s="30" t="str">
        <f>'sez01'!I26</f>
        <v>fabroni</v>
      </c>
      <c r="J26" s="69"/>
      <c r="K26" s="64" t="s">
        <v>220</v>
      </c>
      <c r="L26" s="63">
        <v>1</v>
      </c>
      <c r="M26" s="66" t="str">
        <f>'sez01'!M26</f>
        <v>di betta</v>
      </c>
      <c r="N26" s="70">
        <v>3</v>
      </c>
      <c r="O26" s="66" t="str">
        <f>'sez01'!O26</f>
        <v>greco</v>
      </c>
      <c r="P26" s="63">
        <v>1</v>
      </c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>
        <v>3</v>
      </c>
      <c r="AE26" s="64" t="s">
        <v>229</v>
      </c>
      <c r="AF26" s="63"/>
    </row>
    <row r="27" spans="1:32" ht="14.15" customHeight="1">
      <c r="A27" s="30" t="str">
        <f>'sez01'!A27</f>
        <v>mangone</v>
      </c>
      <c r="B27" s="61"/>
      <c r="C27" s="30" t="str">
        <f>'sez01'!C27</f>
        <v>paura</v>
      </c>
      <c r="D27" s="62"/>
      <c r="E27" s="30" t="str">
        <f>'sez01'!E27</f>
        <v>sorrenti</v>
      </c>
      <c r="F27" s="63"/>
      <c r="G27" s="64" t="str">
        <f>'sez01'!G27</f>
        <v>fortuna</v>
      </c>
      <c r="H27" s="65"/>
      <c r="I27" s="30" t="str">
        <f>'sez01'!I27</f>
        <v>lo bianco</v>
      </c>
      <c r="J27" s="62"/>
      <c r="K27" s="64" t="s">
        <v>234</v>
      </c>
      <c r="L27" s="63">
        <v>7</v>
      </c>
      <c r="M27" s="66" t="str">
        <f>'sez01'!M27</f>
        <v>nusdeo</v>
      </c>
      <c r="N27" s="63">
        <v>8</v>
      </c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/>
      <c r="W27" s="66" t="s">
        <v>239</v>
      </c>
      <c r="X27" s="63">
        <v>1</v>
      </c>
      <c r="Y27" s="66" t="s">
        <v>240</v>
      </c>
      <c r="Z27" s="63"/>
      <c r="AA27" s="66" t="s">
        <v>241</v>
      </c>
      <c r="AB27" s="63">
        <v>5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>
        <v>2</v>
      </c>
      <c r="C28" s="30" t="str">
        <f>'sez01'!C28</f>
        <v>gambardella</v>
      </c>
      <c r="D28" s="62"/>
      <c r="E28" s="30" t="str">
        <f>'sez01'!E28</f>
        <v>riga</v>
      </c>
      <c r="F28" s="63">
        <v>12</v>
      </c>
      <c r="G28" s="64" t="str">
        <f>'sez01'!G28</f>
        <v>grillo</v>
      </c>
      <c r="H28" s="65">
        <v>1</v>
      </c>
      <c r="I28" s="30" t="str">
        <f>'sez01'!I28</f>
        <v>barbieri</v>
      </c>
      <c r="J28" s="62"/>
      <c r="K28" s="64" t="s">
        <v>245</v>
      </c>
      <c r="L28" s="63"/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>
        <v>3</v>
      </c>
      <c r="S28" s="67" t="s">
        <v>54</v>
      </c>
      <c r="T28" s="63"/>
      <c r="U28" s="66" t="s">
        <v>249</v>
      </c>
      <c r="V28" s="63"/>
      <c r="W28" s="66" t="s">
        <v>172</v>
      </c>
      <c r="X28" s="63">
        <v>3</v>
      </c>
      <c r="Y28" s="66" t="s">
        <v>250</v>
      </c>
      <c r="Z28" s="63"/>
      <c r="AA28" s="66" t="s">
        <v>145</v>
      </c>
      <c r="AB28" s="63">
        <v>3</v>
      </c>
      <c r="AC28" s="66" t="s">
        <v>251</v>
      </c>
      <c r="AD28" s="63"/>
      <c r="AE28" s="66" t="s">
        <v>252</v>
      </c>
      <c r="AF28" s="63"/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>
        <v>5</v>
      </c>
      <c r="G29" s="64" t="str">
        <f>'sez01'!G29</f>
        <v>lampasi</v>
      </c>
      <c r="H29" s="65"/>
      <c r="I29" s="30" t="str">
        <f>'sez01'!I29</f>
        <v>maiolo</v>
      </c>
      <c r="J29" s="62"/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8</v>
      </c>
      <c r="Q29" s="66" t="s">
        <v>260</v>
      </c>
      <c r="R29" s="63">
        <v>2</v>
      </c>
      <c r="S29" s="67" t="s">
        <v>233</v>
      </c>
      <c r="T29" s="63"/>
      <c r="U29" s="66" t="s">
        <v>261</v>
      </c>
      <c r="V29" s="63"/>
      <c r="W29" s="66" t="s">
        <v>262</v>
      </c>
      <c r="X29" s="63">
        <v>1</v>
      </c>
      <c r="Y29" s="66" t="s">
        <v>263</v>
      </c>
      <c r="Z29" s="63"/>
      <c r="AA29" s="66" t="s">
        <v>264</v>
      </c>
      <c r="AB29" s="63"/>
      <c r="AC29" s="66" t="s">
        <v>265</v>
      </c>
      <c r="AD29" s="63">
        <v>4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/>
      <c r="E30" s="30" t="str">
        <f>'sez01'!E30</f>
        <v>ciro</v>
      </c>
      <c r="F30" s="63"/>
      <c r="G30" s="64" t="str">
        <f>'sez01'!G30</f>
        <v>lo bianco</v>
      </c>
      <c r="H30" s="65"/>
      <c r="I30" s="30" t="str">
        <f>'sez01'!I30</f>
        <v>nesci</v>
      </c>
      <c r="J30" s="73">
        <v>1</v>
      </c>
      <c r="K30" s="64" t="s">
        <v>269</v>
      </c>
      <c r="L30" s="63"/>
      <c r="M30" s="66" t="str">
        <f>'sez01'!M30</f>
        <v>bellezza</v>
      </c>
      <c r="N30" s="63">
        <v>3</v>
      </c>
      <c r="O30" s="66" t="str">
        <f>'sez01'!O30</f>
        <v>la gamba</v>
      </c>
      <c r="P30" s="63"/>
      <c r="Q30" s="66" t="s">
        <v>272</v>
      </c>
      <c r="R30" s="63">
        <v>1</v>
      </c>
      <c r="S30" s="67" t="s">
        <v>273</v>
      </c>
      <c r="T30" s="63">
        <v>1</v>
      </c>
      <c r="U30" s="66" t="s">
        <v>236</v>
      </c>
      <c r="V30" s="63"/>
      <c r="W30" s="66" t="s">
        <v>271</v>
      </c>
      <c r="X30" s="63"/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/>
      <c r="C31" s="30" t="str">
        <f>'sez01'!C31</f>
        <v>garcea</v>
      </c>
      <c r="D31" s="62"/>
      <c r="E31" s="30" t="str">
        <f>'sez01'!E31</f>
        <v>vartuli</v>
      </c>
      <c r="F31" s="63"/>
      <c r="G31" s="64" t="str">
        <f>'sez01'!G31</f>
        <v>lo bue</v>
      </c>
      <c r="H31" s="65">
        <v>1</v>
      </c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4</v>
      </c>
      <c r="O31" s="66" t="str">
        <f>'sez01'!O31</f>
        <v>lo bianco</v>
      </c>
      <c r="P31" s="63">
        <v>3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/>
      <c r="Y31" s="66" t="s">
        <v>287</v>
      </c>
      <c r="Z31" s="63"/>
      <c r="AA31" s="66" t="s">
        <v>288</v>
      </c>
      <c r="AB31" s="63"/>
      <c r="AC31" s="66" t="s">
        <v>289</v>
      </c>
      <c r="AD31" s="63">
        <v>5</v>
      </c>
      <c r="AE31" s="66" t="s">
        <v>290</v>
      </c>
      <c r="AF31" s="63"/>
    </row>
    <row r="32" spans="1:32" ht="14.15" customHeight="1">
      <c r="A32" s="30" t="str">
        <f>'sez01'!A32</f>
        <v>pisani</v>
      </c>
      <c r="B32" s="61"/>
      <c r="C32" s="30" t="str">
        <f>'sez01'!C32</f>
        <v>potenza</v>
      </c>
      <c r="D32" s="62"/>
      <c r="E32" s="30" t="str">
        <f>'sez01'!E32</f>
        <v>corrado</v>
      </c>
      <c r="F32" s="63">
        <v>3</v>
      </c>
      <c r="G32" s="64" t="str">
        <f>'sez01'!G32</f>
        <v>massaria</v>
      </c>
      <c r="H32" s="65">
        <v>1</v>
      </c>
      <c r="I32" s="30" t="str">
        <f>'sez01'!I32</f>
        <v>natalia</v>
      </c>
      <c r="J32" s="73"/>
      <c r="K32" s="64" t="s">
        <v>271</v>
      </c>
      <c r="L32" s="63">
        <v>1</v>
      </c>
      <c r="M32" s="66" t="str">
        <f>'sez01'!M32</f>
        <v>canfarotta</v>
      </c>
      <c r="N32" s="63"/>
      <c r="O32" s="66" t="str">
        <f>'sez01'!O32</f>
        <v>lo schiavo</v>
      </c>
      <c r="P32" s="63">
        <v>3</v>
      </c>
      <c r="Q32" s="66" t="s">
        <v>297</v>
      </c>
      <c r="R32" s="63">
        <v>1</v>
      </c>
      <c r="S32" s="67" t="s">
        <v>298</v>
      </c>
      <c r="T32" s="63"/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>
        <v>3</v>
      </c>
      <c r="C33" s="30" t="str">
        <f>'sez01'!C33</f>
        <v>bertuccio</v>
      </c>
      <c r="D33" s="62"/>
      <c r="E33" s="30" t="str">
        <f>'sez01'!E33</f>
        <v>barati</v>
      </c>
      <c r="F33" s="63">
        <v>7</v>
      </c>
      <c r="G33" s="64" t="str">
        <f>'sez01'!G33</f>
        <v>mazzini</v>
      </c>
      <c r="H33" s="65">
        <v>5</v>
      </c>
      <c r="I33" s="30" t="str">
        <f>'sez01'!I33</f>
        <v>tondo</v>
      </c>
      <c r="J33" s="62"/>
      <c r="K33" s="64" t="s">
        <v>307</v>
      </c>
      <c r="L33" s="63">
        <v>7</v>
      </c>
      <c r="M33" s="66" t="str">
        <f>'sez01'!M33</f>
        <v>zaccaria</v>
      </c>
      <c r="N33" s="63">
        <v>3</v>
      </c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/>
      <c r="Y33" s="66" t="s">
        <v>313</v>
      </c>
      <c r="Z33" s="63"/>
      <c r="AA33" s="66" t="s">
        <v>314</v>
      </c>
      <c r="AB33" s="63"/>
      <c r="AC33" s="66" t="s">
        <v>315</v>
      </c>
      <c r="AD33" s="63">
        <v>5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/>
      <c r="C34" s="30" t="str">
        <f>'sez01'!C34</f>
        <v>grillo</v>
      </c>
      <c r="D34" s="62"/>
      <c r="E34" s="30" t="str">
        <f>'sez01'!E34</f>
        <v>fanelli</v>
      </c>
      <c r="F34" s="63">
        <v>8</v>
      </c>
      <c r="G34" s="64" t="str">
        <f>'sez01'!G34</f>
        <v>messina</v>
      </c>
      <c r="H34" s="65">
        <v>1</v>
      </c>
      <c r="I34" s="30" t="str">
        <f>'sez01'!I34</f>
        <v>pujia</v>
      </c>
      <c r="J34" s="62"/>
      <c r="K34" s="64" t="s">
        <v>320</v>
      </c>
      <c r="L34" s="63">
        <v>1</v>
      </c>
      <c r="M34" s="66" t="str">
        <f>'sez01'!M34</f>
        <v>vaccalluzzo</v>
      </c>
      <c r="N34" s="63">
        <v>1</v>
      </c>
      <c r="O34" s="66" t="str">
        <f>'sez01'!O34</f>
        <v>petracca</v>
      </c>
      <c r="P34" s="63"/>
      <c r="Q34" s="66" t="s">
        <v>322</v>
      </c>
      <c r="R34" s="63">
        <v>7</v>
      </c>
      <c r="S34" s="67" t="s">
        <v>109</v>
      </c>
      <c r="T34" s="63">
        <v>3</v>
      </c>
      <c r="U34" s="66" t="s">
        <v>323</v>
      </c>
      <c r="V34" s="63"/>
      <c r="W34" s="66" t="s">
        <v>287</v>
      </c>
      <c r="X34" s="63"/>
      <c r="Y34" s="66" t="s">
        <v>324</v>
      </c>
      <c r="Z34" s="63"/>
      <c r="AA34" s="66" t="s">
        <v>247</v>
      </c>
      <c r="AB34" s="63">
        <v>2</v>
      </c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/>
      <c r="C35" s="30" t="str">
        <f>'sez01'!C35</f>
        <v>carchedi</v>
      </c>
      <c r="D35" s="62"/>
      <c r="E35" s="30" t="str">
        <f>'sez01'!E35</f>
        <v>falduto</v>
      </c>
      <c r="F35" s="63">
        <v>2</v>
      </c>
      <c r="G35" s="64" t="str">
        <f>'sez01'!G35</f>
        <v>mobilio</v>
      </c>
      <c r="H35" s="65">
        <v>5</v>
      </c>
      <c r="I35" s="30" t="str">
        <f>'sez01'!I35</f>
        <v>furlano</v>
      </c>
      <c r="J35" s="62"/>
      <c r="K35" s="64" t="s">
        <v>228</v>
      </c>
      <c r="L35" s="63">
        <v>1</v>
      </c>
      <c r="M35" s="66" t="str">
        <f>'sez01'!M35</f>
        <v>chiaracvalloti</v>
      </c>
      <c r="N35" s="63">
        <v>6</v>
      </c>
      <c r="O35" s="66" t="str">
        <f>'sez01'!O35</f>
        <v>polistina</v>
      </c>
      <c r="P35" s="63">
        <v>3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/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>
        <v>4</v>
      </c>
      <c r="C36" s="30" t="str">
        <f>'sez01'!C36</f>
        <v>d'ambrosio</v>
      </c>
      <c r="D36" s="62"/>
      <c r="E36" s="30" t="str">
        <f>'sez01'!E36</f>
        <v>cuzzucoli</v>
      </c>
      <c r="F36" s="63">
        <v>6</v>
      </c>
      <c r="G36" s="64" t="str">
        <f>'sez01'!G36</f>
        <v>murdà</v>
      </c>
      <c r="H36" s="65">
        <v>4</v>
      </c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>
        <v>1</v>
      </c>
      <c r="Q36" s="66" t="s">
        <v>346</v>
      </c>
      <c r="R36" s="63">
        <v>6</v>
      </c>
      <c r="S36" s="67" t="s">
        <v>347</v>
      </c>
      <c r="T36" s="63"/>
      <c r="U36" s="66" t="s">
        <v>348</v>
      </c>
      <c r="V36" s="63"/>
      <c r="W36" s="66" t="s">
        <v>349</v>
      </c>
      <c r="X36" s="63"/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/>
      <c r="C37" s="30" t="str">
        <f>'sez01'!C37</f>
        <v>sorbilli</v>
      </c>
      <c r="D37" s="62">
        <v>1</v>
      </c>
      <c r="E37" s="30" t="str">
        <f>'sez01'!E37</f>
        <v>speziale</v>
      </c>
      <c r="F37" s="63">
        <v>1</v>
      </c>
      <c r="G37" s="64" t="str">
        <f>'sez01'!G37</f>
        <v>nicolini</v>
      </c>
      <c r="H37" s="65"/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/>
      <c r="O37" s="66" t="str">
        <f>'sez01'!O37</f>
        <v>ramondino</v>
      </c>
      <c r="P37" s="63"/>
      <c r="Q37" s="66" t="s">
        <v>361</v>
      </c>
      <c r="R37" s="63"/>
      <c r="S37" s="67" t="s">
        <v>362</v>
      </c>
      <c r="T37" s="63">
        <v>1</v>
      </c>
      <c r="U37" s="66"/>
      <c r="V37" s="63"/>
      <c r="W37" s="66" t="s">
        <v>363</v>
      </c>
      <c r="X37" s="63"/>
      <c r="Y37" s="66"/>
      <c r="Z37" s="63"/>
      <c r="AA37" s="66" t="s">
        <v>364</v>
      </c>
      <c r="AB37" s="63"/>
      <c r="AC37" s="66" t="s">
        <v>365</v>
      </c>
      <c r="AD37" s="63">
        <v>3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/>
      <c r="E38" s="30" t="str">
        <f>'sez01'!E38</f>
        <v>lo gatto</v>
      </c>
      <c r="F38" s="63">
        <v>3</v>
      </c>
      <c r="G38" s="64" t="str">
        <f>'sez01'!G38</f>
        <v>piro</v>
      </c>
      <c r="H38" s="65">
        <v>4</v>
      </c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>
        <v>5</v>
      </c>
      <c r="O38" s="66" t="str">
        <f>'sez01'!O38</f>
        <v>repaci</v>
      </c>
      <c r="P38" s="63"/>
      <c r="Q38" s="66" t="s">
        <v>372</v>
      </c>
      <c r="R38" s="63">
        <v>4</v>
      </c>
      <c r="S38" s="67" t="s">
        <v>373</v>
      </c>
      <c r="T38" s="63"/>
      <c r="U38" s="66"/>
      <c r="V38" s="63"/>
      <c r="W38" s="66" t="s">
        <v>374</v>
      </c>
      <c r="X38" s="63"/>
      <c r="Y38" s="66"/>
      <c r="Z38" s="63"/>
      <c r="AA38" s="66" t="s">
        <v>375</v>
      </c>
      <c r="AB38" s="63">
        <v>3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>
        <v>3</v>
      </c>
      <c r="C39" s="30" t="str">
        <f>'sez01'!C39</f>
        <v>accorinti</v>
      </c>
      <c r="D39" s="62"/>
      <c r="E39" s="30" t="str">
        <f>'sez01'!E39</f>
        <v>russo  gius.</v>
      </c>
      <c r="F39" s="63">
        <v>2</v>
      </c>
      <c r="G39" s="64" t="str">
        <f>'sez01'!G39</f>
        <v>roschetti</v>
      </c>
      <c r="H39" s="65">
        <v>8</v>
      </c>
      <c r="I39" s="30" t="str">
        <f>'sez01'!I39</f>
        <v>minniti</v>
      </c>
      <c r="J39" s="62"/>
      <c r="K39" s="64" t="s">
        <v>382</v>
      </c>
      <c r="L39" s="63">
        <v>1</v>
      </c>
      <c r="M39" s="66" t="str">
        <f>'sez01'!M39</f>
        <v>liotti</v>
      </c>
      <c r="N39" s="63"/>
      <c r="O39" s="66" t="str">
        <f>'sez01'!O39</f>
        <v>ruscio</v>
      </c>
      <c r="P39" s="63"/>
      <c r="Q39" s="66" t="s">
        <v>385</v>
      </c>
      <c r="R39" s="63">
        <v>1</v>
      </c>
      <c r="S39" s="67" t="s">
        <v>386</v>
      </c>
      <c r="T39" s="63"/>
      <c r="U39" s="66"/>
      <c r="V39" s="63"/>
      <c r="W39" s="66" t="s">
        <v>387</v>
      </c>
      <c r="X39" s="63"/>
      <c r="Y39" s="66"/>
      <c r="Z39" s="63"/>
      <c r="AA39" s="66" t="s">
        <v>297</v>
      </c>
      <c r="AB39" s="63">
        <v>8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13</v>
      </c>
      <c r="G40" s="64" t="str">
        <f>'sez01'!G40</f>
        <v>russo</v>
      </c>
      <c r="H40" s="65"/>
      <c r="I40" s="30" t="str">
        <f>'sez01'!I40</f>
        <v>mirabello</v>
      </c>
      <c r="J40" s="62"/>
      <c r="K40" s="64" t="s">
        <v>347</v>
      </c>
      <c r="L40" s="63">
        <v>8</v>
      </c>
      <c r="M40" s="66" t="str">
        <f>'sez01'!M40</f>
        <v>lombardo</v>
      </c>
      <c r="N40" s="63">
        <v>1</v>
      </c>
      <c r="O40" s="66" t="str">
        <f>'sez01'!O40</f>
        <v>russo</v>
      </c>
      <c r="P40" s="63"/>
      <c r="Q40" s="66" t="s">
        <v>376</v>
      </c>
      <c r="R40" s="63">
        <v>3</v>
      </c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/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/>
      <c r="E41" s="30" t="str">
        <f>'sez01'!E41</f>
        <v>russo rosario</v>
      </c>
      <c r="F41" s="63"/>
      <c r="G41" s="64" t="str">
        <f>'sez01'!G41</f>
        <v>tavella</v>
      </c>
      <c r="H41" s="65">
        <v>2</v>
      </c>
      <c r="I41" s="30" t="str">
        <f>'sez01'!I41</f>
        <v>grasso</v>
      </c>
      <c r="J41" s="62">
        <v>1</v>
      </c>
      <c r="K41" s="64" t="s">
        <v>397</v>
      </c>
      <c r="L41" s="63"/>
      <c r="M41" s="66"/>
      <c r="N41" s="63"/>
      <c r="O41" s="66" t="str">
        <f>'sez01'!O41</f>
        <v>schirripa</v>
      </c>
      <c r="P41" s="63">
        <v>1</v>
      </c>
      <c r="Q41" s="66" t="s">
        <v>399</v>
      </c>
      <c r="R41" s="63"/>
      <c r="S41" s="67"/>
      <c r="T41" s="63"/>
      <c r="U41" s="66"/>
      <c r="V41" s="63"/>
      <c r="W41" s="66" t="s">
        <v>400</v>
      </c>
      <c r="X41" s="63"/>
      <c r="Y41" s="66"/>
      <c r="Z41" s="63"/>
      <c r="AA41" s="66" t="s">
        <v>374</v>
      </c>
      <c r="AB41" s="63">
        <v>1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>
        <v>31</v>
      </c>
      <c r="I42" s="30" t="str">
        <f>'sez01'!I42</f>
        <v>deodato</v>
      </c>
      <c r="J42" s="62"/>
      <c r="K42" s="64" t="s">
        <v>403</v>
      </c>
      <c r="L42" s="63"/>
      <c r="M42" s="66"/>
      <c r="N42" s="63"/>
      <c r="O42" s="66" t="str">
        <f>'sez01'!O42</f>
        <v>scigliano</v>
      </c>
      <c r="P42" s="63"/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>
        <v>2</v>
      </c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2</v>
      </c>
      <c r="G43" s="64" t="str">
        <f>'sez01'!G43</f>
        <v>trapani</v>
      </c>
      <c r="H43" s="65">
        <v>16</v>
      </c>
      <c r="I43" s="30" t="str">
        <f>'sez01'!I43</f>
        <v>manco</v>
      </c>
      <c r="J43" s="62">
        <v>3</v>
      </c>
      <c r="K43" s="30" t="str">
        <f>'sez01'!K43</f>
        <v>tino donatella</v>
      </c>
      <c r="L43" s="63"/>
      <c r="M43" s="66"/>
      <c r="N43" s="63"/>
      <c r="O43" s="66" t="str">
        <f>'sez01'!O43</f>
        <v>talarico</v>
      </c>
      <c r="P43" s="63">
        <v>1</v>
      </c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>
        <v>1</v>
      </c>
      <c r="G44" s="64" t="str">
        <f>'sez01'!G44</f>
        <v>trentacapilli</v>
      </c>
      <c r="H44" s="65">
        <v>1</v>
      </c>
      <c r="I44" s="30"/>
      <c r="J44" s="62"/>
      <c r="K44" s="30" t="str">
        <f>'sez01'!K44</f>
        <v>tino giuseppe</v>
      </c>
      <c r="L44" s="63"/>
      <c r="M44" s="66"/>
      <c r="N44" s="63"/>
      <c r="O44" s="66" t="str">
        <f>'sez01'!O44</f>
        <v>romano</v>
      </c>
      <c r="P44" s="63">
        <v>2</v>
      </c>
      <c r="Q44" s="66"/>
      <c r="R44" s="63"/>
      <c r="S44" s="67"/>
      <c r="T44" s="63"/>
      <c r="U44" s="66"/>
      <c r="V44" s="63"/>
      <c r="W44" s="66" t="s">
        <v>415</v>
      </c>
      <c r="X44" s="63">
        <v>4</v>
      </c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8</v>
      </c>
      <c r="G45" s="64" t="str">
        <f>'sez01'!G45</f>
        <v>tulosai</v>
      </c>
      <c r="H45" s="65">
        <v>4</v>
      </c>
      <c r="I45" s="30"/>
      <c r="J45" s="62"/>
      <c r="K45" s="30" t="str">
        <f>'sez01'!K45</f>
        <v>tino marisa</v>
      </c>
      <c r="L45" s="63"/>
      <c r="M45" s="66"/>
      <c r="N45" s="63"/>
      <c r="O45" s="66" t="str">
        <f>'sez01'!O45</f>
        <v>borello</v>
      </c>
      <c r="P45" s="63">
        <v>3</v>
      </c>
      <c r="Q45" s="66"/>
      <c r="R45" s="63"/>
      <c r="S45" s="67"/>
      <c r="T45" s="63"/>
      <c r="U45" s="66"/>
      <c r="V45" s="63"/>
      <c r="W45" s="66" t="s">
        <v>376</v>
      </c>
      <c r="X45" s="63"/>
      <c r="Y45" s="66"/>
      <c r="Z45" s="66"/>
      <c r="AA45" s="66" t="s">
        <v>419</v>
      </c>
      <c r="AB45" s="63">
        <v>8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>
        <v>14</v>
      </c>
      <c r="G46" s="64" t="str">
        <f>'sez01'!G46</f>
        <v>ursida</v>
      </c>
      <c r="H46" s="65">
        <v>7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/>
      <c r="Y46" s="66"/>
      <c r="Z46" s="66"/>
      <c r="AA46" s="66" t="s">
        <v>423</v>
      </c>
      <c r="AB46" s="63">
        <v>1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19</v>
      </c>
      <c r="C56" s="4"/>
      <c r="D56" s="4">
        <f>SUM(D15:D54)</f>
        <v>15</v>
      </c>
      <c r="E56" s="4"/>
      <c r="F56" s="4">
        <f>SUM(F15:F54)</f>
        <v>138</v>
      </c>
      <c r="G56" s="4"/>
      <c r="H56" s="4">
        <f>SUM(H15:H54)</f>
        <v>114</v>
      </c>
      <c r="I56" s="4"/>
      <c r="J56" s="4">
        <f>SUM(J15:J54)</f>
        <v>22</v>
      </c>
      <c r="K56" s="4"/>
      <c r="L56" s="4">
        <f>SUM(L15:L54)</f>
        <v>54</v>
      </c>
      <c r="M56" s="4"/>
      <c r="N56" s="4">
        <f>SUM(N15:N54)</f>
        <v>57</v>
      </c>
      <c r="O56" s="4"/>
      <c r="P56" s="4">
        <f>SUM(P15:P54)</f>
        <v>32</v>
      </c>
      <c r="Q56" s="4"/>
      <c r="R56" s="4">
        <f>SUM(R15:R54)</f>
        <v>40</v>
      </c>
      <c r="S56" s="4"/>
      <c r="T56" s="4">
        <f>SUM(T15:T54)</f>
        <v>18</v>
      </c>
      <c r="U56" s="4"/>
      <c r="V56" s="4">
        <f>SUM(V15:V54)</f>
        <v>19</v>
      </c>
      <c r="W56" s="4"/>
      <c r="X56" s="4">
        <f>SUM(X15:X54)</f>
        <v>45</v>
      </c>
      <c r="Y56" s="4"/>
      <c r="Z56" s="4">
        <f>SUM(Z15:Z54)</f>
        <v>0</v>
      </c>
      <c r="AA56" s="4"/>
      <c r="AB56" s="4">
        <f>SUM(AB15:AB54)</f>
        <v>39</v>
      </c>
      <c r="AC56" s="4"/>
      <c r="AD56" s="4">
        <f>SUM(AD15:AD54)</f>
        <v>35</v>
      </c>
      <c r="AE56" s="4"/>
      <c r="AF56" s="4">
        <f>SUM(AF15:AF54)</f>
        <v>0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2.9366306027820709E-2</v>
      </c>
      <c r="C57" s="56"/>
      <c r="D57" s="56">
        <f>D56/$A$58</f>
        <v>2.3183925811437404E-2</v>
      </c>
      <c r="E57" s="56"/>
      <c r="F57" s="56">
        <f>F56/$A$58</f>
        <v>0.21329211746522411</v>
      </c>
      <c r="G57" s="56"/>
      <c r="H57" s="56">
        <f>H56/$A$58</f>
        <v>0.17619783616692428</v>
      </c>
      <c r="I57" s="56"/>
      <c r="J57" s="56">
        <f>J56/$A$58</f>
        <v>3.4003091190108192E-2</v>
      </c>
      <c r="K57" s="56"/>
      <c r="L57" s="56">
        <f>L56/$A$58</f>
        <v>8.3462132921174659E-2</v>
      </c>
      <c r="M57" s="56"/>
      <c r="N57" s="56">
        <f>N56/$A$58</f>
        <v>8.8098918083462138E-2</v>
      </c>
      <c r="O57" s="56"/>
      <c r="P57" s="56">
        <f>P56/$A$58</f>
        <v>4.945904173106646E-2</v>
      </c>
      <c r="Q57" s="56"/>
      <c r="R57" s="56">
        <f>R56/$A$58</f>
        <v>6.1823802163833076E-2</v>
      </c>
      <c r="S57" s="56"/>
      <c r="T57" s="56">
        <f>T56/$A$58</f>
        <v>2.7820710973724884E-2</v>
      </c>
      <c r="U57" s="56"/>
      <c r="V57" s="56">
        <f>V56/$A$58</f>
        <v>2.9366306027820709E-2</v>
      </c>
      <c r="W57" s="56"/>
      <c r="X57" s="56">
        <f>X56/$A$58</f>
        <v>6.9551777434312206E-2</v>
      </c>
      <c r="Y57" s="56"/>
      <c r="Z57" s="56">
        <f>Z56/$A$58</f>
        <v>0</v>
      </c>
      <c r="AA57" s="56"/>
      <c r="AB57" s="56">
        <f>AB56/$A$58</f>
        <v>6.0278207109737247E-2</v>
      </c>
      <c r="AC57" s="56"/>
      <c r="AD57" s="56">
        <f>AD56/$A$58</f>
        <v>5.4095826893353939E-2</v>
      </c>
      <c r="AE57" s="56"/>
      <c r="AF57" s="56">
        <f>AF56/$A$58</f>
        <v>0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647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170" topLeftCell="Q21">
      <selection activeCell="AD57" sqref="AD57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50" firstPageNumber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oglio16"/>
  <dimension ref="A1:AQ72"/>
  <sheetViews>
    <sheetView view="pageBreakPreview" topLeftCell="I8" zoomScale="60" zoomScaleNormal="19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9.26953125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6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437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/>
      <c r="C15" s="30" t="str">
        <f>'sez01'!C15</f>
        <v>ferraro</v>
      </c>
      <c r="D15" s="62"/>
      <c r="E15" s="30" t="str">
        <f>'sez01'!E15</f>
        <v>brasca</v>
      </c>
      <c r="F15" s="63">
        <v>7</v>
      </c>
      <c r="G15" s="64" t="str">
        <f>'sez01'!G15</f>
        <v>Tucci</v>
      </c>
      <c r="H15" s="65">
        <v>9</v>
      </c>
      <c r="I15" s="30" t="str">
        <f>'sez01'!I15</f>
        <v>scarano</v>
      </c>
      <c r="J15" s="62">
        <v>9</v>
      </c>
      <c r="K15" s="64" t="s">
        <v>58</v>
      </c>
      <c r="L15" s="63">
        <v>12</v>
      </c>
      <c r="M15" s="66" t="str">
        <f>'sez01'!M15</f>
        <v>pugliese</v>
      </c>
      <c r="N15" s="63"/>
      <c r="O15" s="66" t="str">
        <f>'sez01'!O15</f>
        <v>barbuto g</v>
      </c>
      <c r="P15" s="63"/>
      <c r="Q15" s="66" t="s">
        <v>61</v>
      </c>
      <c r="R15" s="63">
        <v>4</v>
      </c>
      <c r="S15" s="67" t="s">
        <v>62</v>
      </c>
      <c r="T15" s="63">
        <v>1</v>
      </c>
      <c r="U15" s="66" t="s">
        <v>63</v>
      </c>
      <c r="V15" s="63"/>
      <c r="W15" s="66" t="s">
        <v>64</v>
      </c>
      <c r="X15" s="63">
        <v>16</v>
      </c>
      <c r="Y15" s="66" t="s">
        <v>65</v>
      </c>
      <c r="Z15" s="63"/>
      <c r="AA15" s="66" t="s">
        <v>66</v>
      </c>
      <c r="AB15" s="63"/>
      <c r="AC15" s="66" t="s">
        <v>67</v>
      </c>
      <c r="AD15" s="63">
        <v>6</v>
      </c>
      <c r="AE15" s="66" t="s">
        <v>68</v>
      </c>
      <c r="AF15" s="63"/>
    </row>
    <row r="16" spans="1:43" ht="14.15" customHeight="1">
      <c r="A16" s="30" t="str">
        <f>'sez01'!A16</f>
        <v>barbieri g</v>
      </c>
      <c r="B16" s="61"/>
      <c r="C16" s="30" t="str">
        <f>'sez01'!C16</f>
        <v>scrugli</v>
      </c>
      <c r="D16" s="62">
        <v>6</v>
      </c>
      <c r="E16" s="30" t="str">
        <f>'sez01'!E16</f>
        <v>nesci</v>
      </c>
      <c r="F16" s="63">
        <v>3</v>
      </c>
      <c r="G16" s="64" t="str">
        <f>'sez01'!G16</f>
        <v>barbuto</v>
      </c>
      <c r="H16" s="65">
        <v>5</v>
      </c>
      <c r="I16" s="30" t="str">
        <f>'sez01'!I16</f>
        <v>lo torto</v>
      </c>
      <c r="J16" s="62">
        <v>5</v>
      </c>
      <c r="K16" s="64" t="s">
        <v>73</v>
      </c>
      <c r="L16" s="63"/>
      <c r="M16" s="66" t="str">
        <f>'sez01'!M16</f>
        <v>arena</v>
      </c>
      <c r="N16" s="63">
        <v>6</v>
      </c>
      <c r="O16" s="66" t="str">
        <f>'sez01'!O16</f>
        <v>borello</v>
      </c>
      <c r="P16" s="63">
        <v>2</v>
      </c>
      <c r="Q16" s="66" t="s">
        <v>76</v>
      </c>
      <c r="R16" s="63">
        <v>1</v>
      </c>
      <c r="S16" s="67" t="s">
        <v>77</v>
      </c>
      <c r="T16" s="63"/>
      <c r="U16" s="66" t="s">
        <v>78</v>
      </c>
      <c r="V16" s="63">
        <v>1</v>
      </c>
      <c r="W16" s="66" t="s">
        <v>79</v>
      </c>
      <c r="X16" s="63">
        <v>5</v>
      </c>
      <c r="Y16" s="66" t="s">
        <v>80</v>
      </c>
      <c r="Z16" s="63"/>
      <c r="AA16" s="66" t="s">
        <v>74</v>
      </c>
      <c r="AB16" s="63">
        <v>7</v>
      </c>
      <c r="AC16" s="66" t="s">
        <v>81</v>
      </c>
      <c r="AD16" s="63">
        <v>2</v>
      </c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>
        <v>1</v>
      </c>
      <c r="E17" s="30" t="str">
        <f>'sez01'!E17</f>
        <v>muratore</v>
      </c>
      <c r="F17" s="63">
        <v>19</v>
      </c>
      <c r="G17" s="64" t="str">
        <f>'sez01'!G17</f>
        <v>barillaro</v>
      </c>
      <c r="H17" s="65"/>
      <c r="I17" s="30" t="str">
        <f>'sez01'!I17</f>
        <v>cataudella</v>
      </c>
      <c r="J17" s="62">
        <v>6</v>
      </c>
      <c r="K17" s="64" t="s">
        <v>88</v>
      </c>
      <c r="L17" s="63">
        <v>1</v>
      </c>
      <c r="M17" s="66" t="str">
        <f>'sez01'!M17</f>
        <v>artusa</v>
      </c>
      <c r="N17" s="63">
        <v>2</v>
      </c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>
        <v>1</v>
      </c>
      <c r="U17" s="66" t="s">
        <v>92</v>
      </c>
      <c r="V17" s="63"/>
      <c r="W17" s="66" t="s">
        <v>93</v>
      </c>
      <c r="X17" s="63">
        <v>1</v>
      </c>
      <c r="Y17" s="66" t="s">
        <v>94</v>
      </c>
      <c r="Z17" s="63"/>
      <c r="AA17" s="66" t="s">
        <v>95</v>
      </c>
      <c r="AB17" s="63">
        <v>5</v>
      </c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/>
      <c r="C18" s="30" t="str">
        <f>'sez01'!C18</f>
        <v>casuscelli</v>
      </c>
      <c r="D18" s="62"/>
      <c r="E18" s="30" t="str">
        <f>'sez01'!E18</f>
        <v>servelli</v>
      </c>
      <c r="F18" s="63">
        <v>1</v>
      </c>
      <c r="G18" s="64" t="str">
        <f>'sez01'!G18</f>
        <v>bianco</v>
      </c>
      <c r="H18" s="65">
        <v>1</v>
      </c>
      <c r="I18" s="30" t="str">
        <f>'sez01'!I18</f>
        <v>medini</v>
      </c>
      <c r="J18" s="62"/>
      <c r="K18" s="64" t="s">
        <v>103</v>
      </c>
      <c r="L18" s="63">
        <v>7</v>
      </c>
      <c r="M18" s="66" t="str">
        <f>'sez01'!M18</f>
        <v>rotino</v>
      </c>
      <c r="N18" s="63">
        <v>10</v>
      </c>
      <c r="O18" s="66" t="str">
        <f>'sez01'!O18</f>
        <v>caronia</v>
      </c>
      <c r="P18" s="63"/>
      <c r="Q18" s="66" t="s">
        <v>106</v>
      </c>
      <c r="R18" s="63"/>
      <c r="S18" s="67" t="s">
        <v>107</v>
      </c>
      <c r="T18" s="63"/>
      <c r="U18" s="66" t="s">
        <v>108</v>
      </c>
      <c r="V18" s="63"/>
      <c r="W18" s="66" t="s">
        <v>109</v>
      </c>
      <c r="X18" s="63"/>
      <c r="Y18" s="66" t="s">
        <v>110</v>
      </c>
      <c r="Z18" s="63"/>
      <c r="AA18" s="66" t="s">
        <v>111</v>
      </c>
      <c r="AB18" s="63"/>
      <c r="AC18" s="66" t="s">
        <v>112</v>
      </c>
      <c r="AD18" s="63">
        <v>2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/>
      <c r="C19" s="30" t="str">
        <f>'sez01'!C19</f>
        <v>messina</v>
      </c>
      <c r="D19" s="62"/>
      <c r="E19" s="30" t="str">
        <f>'sez01'!E19</f>
        <v>scriva</v>
      </c>
      <c r="F19" s="63"/>
      <c r="G19" s="64" t="str">
        <f>'sez01'!G19</f>
        <v>bonaddio</v>
      </c>
      <c r="H19" s="65">
        <v>1</v>
      </c>
      <c r="I19" s="30" t="str">
        <f>'sez01'!I19</f>
        <v>artuso</v>
      </c>
      <c r="J19" s="62"/>
      <c r="K19" s="64" t="s">
        <v>119</v>
      </c>
      <c r="L19" s="63">
        <v>1</v>
      </c>
      <c r="M19" s="66" t="str">
        <f>'sez01'!M19</f>
        <v>polistina</v>
      </c>
      <c r="N19" s="63">
        <v>4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5</v>
      </c>
      <c r="U19" s="66" t="s">
        <v>124</v>
      </c>
      <c r="V19" s="63"/>
      <c r="W19" s="66" t="s">
        <v>125</v>
      </c>
      <c r="X19" s="63">
        <v>1</v>
      </c>
      <c r="Y19" s="66" t="s">
        <v>126</v>
      </c>
      <c r="Z19" s="63"/>
      <c r="AA19" s="66" t="s">
        <v>127</v>
      </c>
      <c r="AB19" s="63">
        <v>1</v>
      </c>
      <c r="AC19" s="66" t="s">
        <v>128</v>
      </c>
      <c r="AD19" s="63">
        <v>2</v>
      </c>
      <c r="AE19" s="66" t="s">
        <v>129</v>
      </c>
      <c r="AF19" s="63"/>
    </row>
    <row r="20" spans="1:32" ht="14.15" customHeight="1">
      <c r="A20" s="30" t="str">
        <f>'sez01'!A20</f>
        <v>cutrullà</v>
      </c>
      <c r="B20" s="61"/>
      <c r="C20" s="30" t="str">
        <f>'sez01'!C20</f>
        <v>proto</v>
      </c>
      <c r="D20" s="62">
        <v>1</v>
      </c>
      <c r="E20" s="30" t="str">
        <f>'sez01'!E20</f>
        <v>tedesco</v>
      </c>
      <c r="F20" s="63">
        <v>6</v>
      </c>
      <c r="G20" s="64" t="str">
        <f>'sez01'!G20</f>
        <v>bova</v>
      </c>
      <c r="H20" s="65">
        <v>1</v>
      </c>
      <c r="I20" s="30" t="str">
        <f>'sez01'!I20</f>
        <v>barbieri</v>
      </c>
      <c r="J20" s="62">
        <v>4</v>
      </c>
      <c r="K20" s="64" t="s">
        <v>135</v>
      </c>
      <c r="L20" s="63">
        <v>1</v>
      </c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>
        <v>2</v>
      </c>
      <c r="S20" s="67" t="s">
        <v>139</v>
      </c>
      <c r="T20" s="63"/>
      <c r="U20" s="66" t="s">
        <v>140</v>
      </c>
      <c r="V20" s="63"/>
      <c r="W20" s="66" t="s">
        <v>59</v>
      </c>
      <c r="X20" s="63">
        <v>5</v>
      </c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>
        <v>4</v>
      </c>
      <c r="C21" s="30" t="str">
        <f>'sez01'!C21</f>
        <v>brasca</v>
      </c>
      <c r="D21" s="62"/>
      <c r="E21" s="30" t="str">
        <f>'sez01'!E21</f>
        <v>ierfone</v>
      </c>
      <c r="F21" s="63">
        <v>5</v>
      </c>
      <c r="G21" s="64" t="str">
        <f>'sez01'!G21</f>
        <v>contartese</v>
      </c>
      <c r="H21" s="65">
        <v>6</v>
      </c>
      <c r="I21" s="30" t="str">
        <f>'sez01'!I21</f>
        <v>di prima</v>
      </c>
      <c r="J21" s="62"/>
      <c r="K21" s="64" t="s">
        <v>149</v>
      </c>
      <c r="L21" s="63">
        <v>1</v>
      </c>
      <c r="M21" s="66" t="str">
        <f>'sez01'!M21</f>
        <v>mattei</v>
      </c>
      <c r="N21" s="63"/>
      <c r="O21" s="66" t="str">
        <f>'sez01'!O21</f>
        <v>de cristofaro</v>
      </c>
      <c r="P21" s="63">
        <v>6</v>
      </c>
      <c r="Q21" s="66" t="s">
        <v>152</v>
      </c>
      <c r="R21" s="63">
        <v>4</v>
      </c>
      <c r="S21" s="67" t="s">
        <v>153</v>
      </c>
      <c r="T21" s="63"/>
      <c r="U21" s="66" t="s">
        <v>154</v>
      </c>
      <c r="V21" s="63"/>
      <c r="W21" s="66" t="s">
        <v>92</v>
      </c>
      <c r="X21" s="63">
        <v>5</v>
      </c>
      <c r="Y21" s="66" t="s">
        <v>155</v>
      </c>
      <c r="Z21" s="63"/>
      <c r="AA21" s="66" t="s">
        <v>99</v>
      </c>
      <c r="AB21" s="63"/>
      <c r="AC21" s="66" t="s">
        <v>156</v>
      </c>
      <c r="AD21" s="63">
        <v>2</v>
      </c>
      <c r="AE21" s="66" t="s">
        <v>157</v>
      </c>
      <c r="AF21" s="63"/>
    </row>
    <row r="22" spans="1:32" ht="14.15" customHeight="1">
      <c r="A22" s="30" t="str">
        <f>'sez01'!A22</f>
        <v>de seta</v>
      </c>
      <c r="B22" s="61"/>
      <c r="C22" s="30" t="str">
        <f>'sez01'!C22</f>
        <v>dusci</v>
      </c>
      <c r="D22" s="62"/>
      <c r="E22" s="30" t="str">
        <f>'sez01'!E22</f>
        <v>mio</v>
      </c>
      <c r="F22" s="63"/>
      <c r="G22" s="64" t="str">
        <f>'sez01'!G22</f>
        <v>cortese</v>
      </c>
      <c r="H22" s="65">
        <v>1</v>
      </c>
      <c r="I22" s="30" t="str">
        <f>'sez01'!I22</f>
        <v>cigaina</v>
      </c>
      <c r="J22" s="62">
        <v>6</v>
      </c>
      <c r="K22" s="64" t="s">
        <v>163</v>
      </c>
      <c r="L22" s="63"/>
      <c r="M22" s="66" t="str">
        <f>'sez01'!M22</f>
        <v>melluso</v>
      </c>
      <c r="N22" s="63"/>
      <c r="O22" s="66" t="str">
        <f>'sez01'!O22</f>
        <v>di donato</v>
      </c>
      <c r="P22" s="63">
        <v>1</v>
      </c>
      <c r="Q22" s="66" t="s">
        <v>166</v>
      </c>
      <c r="R22" s="63"/>
      <c r="S22" s="67" t="s">
        <v>167</v>
      </c>
      <c r="T22" s="63"/>
      <c r="U22" s="66" t="s">
        <v>168</v>
      </c>
      <c r="V22" s="63"/>
      <c r="W22" s="66" t="s">
        <v>169</v>
      </c>
      <c r="X22" s="63">
        <v>1</v>
      </c>
      <c r="Y22" s="66" t="s">
        <v>170</v>
      </c>
      <c r="Z22" s="63"/>
      <c r="AA22" s="66" t="s">
        <v>171</v>
      </c>
      <c r="AB22" s="63"/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>
        <v>5</v>
      </c>
      <c r="C23" s="30" t="str">
        <f>'sez01'!C23</f>
        <v>galloro</v>
      </c>
      <c r="D23" s="62"/>
      <c r="E23" s="30" t="str">
        <f>'sez01'!E23</f>
        <v>fedele</v>
      </c>
      <c r="F23" s="63">
        <v>2</v>
      </c>
      <c r="G23" s="64" t="str">
        <f>'sez01'!G23</f>
        <v>cutrullà</v>
      </c>
      <c r="H23" s="65">
        <v>6</v>
      </c>
      <c r="I23" s="30" t="str">
        <f>'sez01'!I23</f>
        <v>de renzo</v>
      </c>
      <c r="J23" s="62"/>
      <c r="K23" s="64" t="s">
        <v>178</v>
      </c>
      <c r="L23" s="63"/>
      <c r="M23" s="66" t="str">
        <f>'sez01'!M23</f>
        <v>simiele</v>
      </c>
      <c r="N23" s="63">
        <v>5</v>
      </c>
      <c r="O23" s="66" t="str">
        <f>'sez01'!O23</f>
        <v>di fede</v>
      </c>
      <c r="P23" s="63">
        <v>1</v>
      </c>
      <c r="Q23" s="66" t="s">
        <v>181</v>
      </c>
      <c r="R23" s="63"/>
      <c r="S23" s="67" t="s">
        <v>182</v>
      </c>
      <c r="T23" s="63"/>
      <c r="U23" s="66" t="s">
        <v>183</v>
      </c>
      <c r="V23" s="63"/>
      <c r="W23" s="66" t="s">
        <v>55</v>
      </c>
      <c r="X23" s="63"/>
      <c r="Y23" s="66" t="s">
        <v>184</v>
      </c>
      <c r="Z23" s="63"/>
      <c r="AA23" s="66" t="s">
        <v>185</v>
      </c>
      <c r="AB23" s="63"/>
      <c r="AC23" s="66" t="s">
        <v>186</v>
      </c>
      <c r="AD23" s="63"/>
      <c r="AE23" s="66" t="s">
        <v>187</v>
      </c>
      <c r="AF23" s="63">
        <v>2</v>
      </c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/>
      <c r="E24" s="30" t="str">
        <f>'sez01'!E24</f>
        <v>guarino</v>
      </c>
      <c r="F24" s="63">
        <v>2</v>
      </c>
      <c r="G24" s="64" t="str">
        <f>'sez01'!G24</f>
        <v>d'elia</v>
      </c>
      <c r="H24" s="65"/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6</v>
      </c>
      <c r="S24" s="67" t="s">
        <v>195</v>
      </c>
      <c r="T24" s="63"/>
      <c r="U24" s="66" t="s">
        <v>196</v>
      </c>
      <c r="V24" s="63"/>
      <c r="W24" s="66" t="s">
        <v>197</v>
      </c>
      <c r="X24" s="63">
        <v>1</v>
      </c>
      <c r="Y24" s="66" t="s">
        <v>198</v>
      </c>
      <c r="Z24" s="63"/>
      <c r="AA24" s="66" t="s">
        <v>199</v>
      </c>
      <c r="AB24" s="63"/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/>
      <c r="C25" s="30" t="str">
        <f>'sez01'!C25</f>
        <v>loci</v>
      </c>
      <c r="D25" s="62"/>
      <c r="E25" s="30" t="str">
        <f>'sez01'!E25</f>
        <v>putrino</v>
      </c>
      <c r="F25" s="63">
        <v>32</v>
      </c>
      <c r="G25" s="64" t="str">
        <f>'sez01'!G25</f>
        <v>de lorenzo</v>
      </c>
      <c r="H25" s="65">
        <v>2</v>
      </c>
      <c r="I25" s="30" t="str">
        <f>'sez01'!I25</f>
        <v>vangeli</v>
      </c>
      <c r="J25" s="62"/>
      <c r="K25" s="64" t="s">
        <v>207</v>
      </c>
      <c r="L25" s="63">
        <v>2</v>
      </c>
      <c r="M25" s="66" t="str">
        <f>'sez01'!M25</f>
        <v>palmieri</v>
      </c>
      <c r="N25" s="63"/>
      <c r="O25" s="66" t="str">
        <f>'sez01'!O25</f>
        <v>franzè</v>
      </c>
      <c r="P25" s="63">
        <v>12</v>
      </c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/>
      <c r="AA25" s="66" t="s">
        <v>213</v>
      </c>
      <c r="AB25" s="63"/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/>
      <c r="C26" s="30" t="str">
        <f>'sez01'!C26</f>
        <v>romano</v>
      </c>
      <c r="D26" s="69"/>
      <c r="E26" s="30" t="str">
        <f>'sez01'!E26</f>
        <v>franzè</v>
      </c>
      <c r="F26" s="70">
        <v>15</v>
      </c>
      <c r="G26" s="64" t="str">
        <f>'sez01'!G26</f>
        <v>esposito</v>
      </c>
      <c r="H26" s="71"/>
      <c r="I26" s="30" t="str">
        <f>'sez01'!I26</f>
        <v>fabroni</v>
      </c>
      <c r="J26" s="69"/>
      <c r="K26" s="64" t="s">
        <v>220</v>
      </c>
      <c r="L26" s="63"/>
      <c r="M26" s="66" t="str">
        <f>'sez01'!M26</f>
        <v>di betta</v>
      </c>
      <c r="N26" s="70"/>
      <c r="O26" s="66" t="str">
        <f>'sez01'!O26</f>
        <v>greco</v>
      </c>
      <c r="P26" s="63"/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>
        <v>1</v>
      </c>
      <c r="AE26" s="64" t="s">
        <v>229</v>
      </c>
      <c r="AF26" s="63"/>
    </row>
    <row r="27" spans="1:32" ht="14.15" customHeight="1">
      <c r="A27" s="30" t="str">
        <f>'sez01'!A27</f>
        <v>mangone</v>
      </c>
      <c r="B27" s="61"/>
      <c r="C27" s="30" t="str">
        <f>'sez01'!C27</f>
        <v>paura</v>
      </c>
      <c r="D27" s="62"/>
      <c r="E27" s="30" t="str">
        <f>'sez01'!E27</f>
        <v>sorrenti</v>
      </c>
      <c r="F27" s="63">
        <v>5</v>
      </c>
      <c r="G27" s="64" t="str">
        <f>'sez01'!G27</f>
        <v>fortuna</v>
      </c>
      <c r="H27" s="65"/>
      <c r="I27" s="30" t="str">
        <f>'sez01'!I27</f>
        <v>lo bianco</v>
      </c>
      <c r="J27" s="62"/>
      <c r="K27" s="64" t="s">
        <v>234</v>
      </c>
      <c r="L27" s="63">
        <v>4</v>
      </c>
      <c r="M27" s="66" t="str">
        <f>'sez01'!M27</f>
        <v>nusdeo</v>
      </c>
      <c r="N27" s="63">
        <v>5</v>
      </c>
      <c r="O27" s="66" t="str">
        <f>'sez01'!O27</f>
        <v>grillo</v>
      </c>
      <c r="P27" s="63">
        <v>9</v>
      </c>
      <c r="Q27" s="66" t="s">
        <v>233</v>
      </c>
      <c r="R27" s="63"/>
      <c r="S27" s="67" t="s">
        <v>237</v>
      </c>
      <c r="T27" s="63"/>
      <c r="U27" s="66" t="s">
        <v>238</v>
      </c>
      <c r="V27" s="63"/>
      <c r="W27" s="66" t="s">
        <v>239</v>
      </c>
      <c r="X27" s="63">
        <v>3</v>
      </c>
      <c r="Y27" s="66" t="s">
        <v>240</v>
      </c>
      <c r="Z27" s="63"/>
      <c r="AA27" s="66" t="s">
        <v>241</v>
      </c>
      <c r="AB27" s="63">
        <v>6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/>
      <c r="C28" s="30" t="str">
        <f>'sez01'!C28</f>
        <v>gambardella</v>
      </c>
      <c r="D28" s="62"/>
      <c r="E28" s="30" t="str">
        <f>'sez01'!E28</f>
        <v>riga</v>
      </c>
      <c r="F28" s="63">
        <v>3</v>
      </c>
      <c r="G28" s="64" t="str">
        <f>'sez01'!G28</f>
        <v>grillo</v>
      </c>
      <c r="H28" s="65">
        <v>4</v>
      </c>
      <c r="I28" s="30" t="str">
        <f>'sez01'!I28</f>
        <v>barbieri</v>
      </c>
      <c r="J28" s="62"/>
      <c r="K28" s="64" t="s">
        <v>245</v>
      </c>
      <c r="L28" s="63">
        <v>2</v>
      </c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>
        <v>4</v>
      </c>
      <c r="S28" s="67" t="s">
        <v>54</v>
      </c>
      <c r="T28" s="63"/>
      <c r="U28" s="66" t="s">
        <v>249</v>
      </c>
      <c r="V28" s="63"/>
      <c r="W28" s="66" t="s">
        <v>172</v>
      </c>
      <c r="X28" s="63">
        <v>2</v>
      </c>
      <c r="Y28" s="66" t="s">
        <v>250</v>
      </c>
      <c r="Z28" s="63"/>
      <c r="AA28" s="66" t="s">
        <v>145</v>
      </c>
      <c r="AB28" s="63">
        <v>9</v>
      </c>
      <c r="AC28" s="66" t="s">
        <v>251</v>
      </c>
      <c r="AD28" s="63"/>
      <c r="AE28" s="66" t="s">
        <v>252</v>
      </c>
      <c r="AF28" s="63"/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>
        <v>9</v>
      </c>
      <c r="G29" s="64" t="str">
        <f>'sez01'!G29</f>
        <v>lampasi</v>
      </c>
      <c r="H29" s="65"/>
      <c r="I29" s="30" t="str">
        <f>'sez01'!I29</f>
        <v>maiolo</v>
      </c>
      <c r="J29" s="62">
        <v>1</v>
      </c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5</v>
      </c>
      <c r="Q29" s="66" t="s">
        <v>260</v>
      </c>
      <c r="R29" s="63">
        <v>2</v>
      </c>
      <c r="S29" s="67" t="s">
        <v>233</v>
      </c>
      <c r="T29" s="63"/>
      <c r="U29" s="66" t="s">
        <v>261</v>
      </c>
      <c r="V29" s="63"/>
      <c r="W29" s="66" t="s">
        <v>262</v>
      </c>
      <c r="X29" s="63"/>
      <c r="Y29" s="66" t="s">
        <v>263</v>
      </c>
      <c r="Z29" s="63"/>
      <c r="AA29" s="66" t="s">
        <v>264</v>
      </c>
      <c r="AB29" s="63"/>
      <c r="AC29" s="66" t="s">
        <v>265</v>
      </c>
      <c r="AD29" s="63">
        <v>8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/>
      <c r="E30" s="30" t="str">
        <f>'sez01'!E30</f>
        <v>ciro</v>
      </c>
      <c r="F30" s="63"/>
      <c r="G30" s="64" t="str">
        <f>'sez01'!G30</f>
        <v>lo bianco</v>
      </c>
      <c r="H30" s="65">
        <v>1</v>
      </c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>
        <v>2</v>
      </c>
      <c r="O30" s="66" t="str">
        <f>'sez01'!O30</f>
        <v>la gamba</v>
      </c>
      <c r="P30" s="63">
        <v>3</v>
      </c>
      <c r="Q30" s="66" t="s">
        <v>272</v>
      </c>
      <c r="R30" s="63"/>
      <c r="S30" s="67" t="s">
        <v>273</v>
      </c>
      <c r="T30" s="63"/>
      <c r="U30" s="66" t="s">
        <v>236</v>
      </c>
      <c r="V30" s="63"/>
      <c r="W30" s="66" t="s">
        <v>271</v>
      </c>
      <c r="X30" s="63"/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>
        <v>3</v>
      </c>
      <c r="C31" s="30" t="str">
        <f>'sez01'!C31</f>
        <v>garcea</v>
      </c>
      <c r="D31" s="62"/>
      <c r="E31" s="30" t="str">
        <f>'sez01'!E31</f>
        <v>vartuli</v>
      </c>
      <c r="F31" s="63">
        <v>9</v>
      </c>
      <c r="G31" s="64" t="str">
        <f>'sez01'!G31</f>
        <v>lo bue</v>
      </c>
      <c r="H31" s="65"/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8</v>
      </c>
      <c r="O31" s="66" t="str">
        <f>'sez01'!O31</f>
        <v>lo bianco</v>
      </c>
      <c r="P31" s="63">
        <v>5</v>
      </c>
      <c r="Q31" s="66" t="s">
        <v>284</v>
      </c>
      <c r="R31" s="63">
        <v>1</v>
      </c>
      <c r="S31" s="67" t="s">
        <v>285</v>
      </c>
      <c r="T31" s="63"/>
      <c r="U31" s="66" t="s">
        <v>93</v>
      </c>
      <c r="V31" s="63"/>
      <c r="W31" s="66" t="s">
        <v>286</v>
      </c>
      <c r="X31" s="63"/>
      <c r="Y31" s="66" t="s">
        <v>287</v>
      </c>
      <c r="Z31" s="63"/>
      <c r="AA31" s="66" t="s">
        <v>288</v>
      </c>
      <c r="AB31" s="63"/>
      <c r="AC31" s="66" t="s">
        <v>289</v>
      </c>
      <c r="AD31" s="63"/>
      <c r="AE31" s="66" t="s">
        <v>290</v>
      </c>
      <c r="AF31" s="63"/>
    </row>
    <row r="32" spans="1:32" ht="14.15" customHeight="1">
      <c r="A32" s="30" t="str">
        <f>'sez01'!A32</f>
        <v>pisani</v>
      </c>
      <c r="B32" s="61"/>
      <c r="C32" s="30" t="str">
        <f>'sez01'!C32</f>
        <v>potenza</v>
      </c>
      <c r="D32" s="62"/>
      <c r="E32" s="30" t="str">
        <f>'sez01'!E32</f>
        <v>corrado</v>
      </c>
      <c r="F32" s="63">
        <v>9</v>
      </c>
      <c r="G32" s="64" t="str">
        <f>'sez01'!G32</f>
        <v>massaria</v>
      </c>
      <c r="H32" s="65">
        <v>2</v>
      </c>
      <c r="I32" s="30" t="str">
        <f>'sez01'!I32</f>
        <v>natalia</v>
      </c>
      <c r="J32" s="73"/>
      <c r="K32" s="64" t="s">
        <v>271</v>
      </c>
      <c r="L32" s="63"/>
      <c r="M32" s="66" t="str">
        <f>'sez01'!M32</f>
        <v>canfarotta</v>
      </c>
      <c r="N32" s="63"/>
      <c r="O32" s="66" t="str">
        <f>'sez01'!O32</f>
        <v>lo schiavo</v>
      </c>
      <c r="P32" s="63">
        <v>2</v>
      </c>
      <c r="Q32" s="66" t="s">
        <v>297</v>
      </c>
      <c r="R32" s="63">
        <v>1</v>
      </c>
      <c r="S32" s="67" t="s">
        <v>298</v>
      </c>
      <c r="T32" s="63"/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>
        <v>2</v>
      </c>
      <c r="C33" s="30" t="str">
        <f>'sez01'!C33</f>
        <v>bertuccio</v>
      </c>
      <c r="D33" s="62"/>
      <c r="E33" s="30" t="str">
        <f>'sez01'!E33</f>
        <v>barati</v>
      </c>
      <c r="F33" s="63">
        <v>7</v>
      </c>
      <c r="G33" s="64" t="str">
        <f>'sez01'!G33</f>
        <v>mazzini</v>
      </c>
      <c r="H33" s="65">
        <v>4</v>
      </c>
      <c r="I33" s="30" t="str">
        <f>'sez01'!I33</f>
        <v>tondo</v>
      </c>
      <c r="J33" s="62"/>
      <c r="K33" s="64" t="s">
        <v>307</v>
      </c>
      <c r="L33" s="63">
        <v>1</v>
      </c>
      <c r="M33" s="66" t="str">
        <f>'sez01'!M33</f>
        <v>zaccaria</v>
      </c>
      <c r="N33" s="63"/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>
        <v>3</v>
      </c>
      <c r="Y33" s="66" t="s">
        <v>313</v>
      </c>
      <c r="Z33" s="63"/>
      <c r="AA33" s="66" t="s">
        <v>314</v>
      </c>
      <c r="AB33" s="63"/>
      <c r="AC33" s="66" t="s">
        <v>315</v>
      </c>
      <c r="AD33" s="63">
        <v>10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/>
      <c r="C34" s="30" t="str">
        <f>'sez01'!C34</f>
        <v>grillo</v>
      </c>
      <c r="D34" s="62"/>
      <c r="E34" s="30" t="str">
        <f>'sez01'!E34</f>
        <v>fanelli</v>
      </c>
      <c r="F34" s="63">
        <v>2</v>
      </c>
      <c r="G34" s="64" t="str">
        <f>'sez01'!G34</f>
        <v>messina</v>
      </c>
      <c r="H34" s="65">
        <v>1</v>
      </c>
      <c r="I34" s="30" t="str">
        <f>'sez01'!I34</f>
        <v>pujia</v>
      </c>
      <c r="J34" s="62"/>
      <c r="K34" s="64" t="s">
        <v>320</v>
      </c>
      <c r="L34" s="63">
        <v>4</v>
      </c>
      <c r="M34" s="66" t="str">
        <f>'sez01'!M34</f>
        <v>vaccalluzzo</v>
      </c>
      <c r="N34" s="63">
        <v>5</v>
      </c>
      <c r="O34" s="66" t="str">
        <f>'sez01'!O34</f>
        <v>petracca</v>
      </c>
      <c r="P34" s="63"/>
      <c r="Q34" s="66" t="s">
        <v>322</v>
      </c>
      <c r="R34" s="63">
        <v>3</v>
      </c>
      <c r="S34" s="67" t="s">
        <v>109</v>
      </c>
      <c r="T34" s="63"/>
      <c r="U34" s="66" t="s">
        <v>323</v>
      </c>
      <c r="V34" s="63"/>
      <c r="W34" s="66" t="s">
        <v>287</v>
      </c>
      <c r="X34" s="63">
        <v>2</v>
      </c>
      <c r="Y34" s="66" t="s">
        <v>324</v>
      </c>
      <c r="Z34" s="63"/>
      <c r="AA34" s="66" t="s">
        <v>247</v>
      </c>
      <c r="AB34" s="63">
        <v>3</v>
      </c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/>
      <c r="C35" s="30" t="str">
        <f>'sez01'!C35</f>
        <v>carchedi</v>
      </c>
      <c r="D35" s="62"/>
      <c r="E35" s="30" t="str">
        <f>'sez01'!E35</f>
        <v>falduto</v>
      </c>
      <c r="F35" s="63">
        <v>5</v>
      </c>
      <c r="G35" s="64" t="str">
        <f>'sez01'!G35</f>
        <v>mobilio</v>
      </c>
      <c r="H35" s="65">
        <v>4</v>
      </c>
      <c r="I35" s="30" t="str">
        <f>'sez01'!I35</f>
        <v>furlano</v>
      </c>
      <c r="J35" s="62"/>
      <c r="K35" s="64" t="s">
        <v>228</v>
      </c>
      <c r="L35" s="63">
        <v>3</v>
      </c>
      <c r="M35" s="66" t="str">
        <f>'sez01'!M35</f>
        <v>chiaracvalloti</v>
      </c>
      <c r="N35" s="63">
        <v>4</v>
      </c>
      <c r="O35" s="66" t="str">
        <f>'sez01'!O35</f>
        <v>polistina</v>
      </c>
      <c r="P35" s="63">
        <v>3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>
        <v>2</v>
      </c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>
        <v>2</v>
      </c>
      <c r="C36" s="30" t="str">
        <f>'sez01'!C36</f>
        <v>d'ambrosio</v>
      </c>
      <c r="D36" s="62"/>
      <c r="E36" s="30" t="str">
        <f>'sez01'!E36</f>
        <v>cuzzucoli</v>
      </c>
      <c r="F36" s="63">
        <v>8</v>
      </c>
      <c r="G36" s="64" t="str">
        <f>'sez01'!G36</f>
        <v>murdà</v>
      </c>
      <c r="H36" s="65"/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>
        <v>1</v>
      </c>
      <c r="Q36" s="66" t="s">
        <v>346</v>
      </c>
      <c r="R36" s="63">
        <v>7</v>
      </c>
      <c r="S36" s="67" t="s">
        <v>347</v>
      </c>
      <c r="T36" s="63"/>
      <c r="U36" s="66" t="s">
        <v>348</v>
      </c>
      <c r="V36" s="63">
        <v>1</v>
      </c>
      <c r="W36" s="66" t="s">
        <v>349</v>
      </c>
      <c r="X36" s="63">
        <v>3</v>
      </c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/>
      <c r="C37" s="30" t="str">
        <f>'sez01'!C37</f>
        <v>sorbilli</v>
      </c>
      <c r="D37" s="62"/>
      <c r="E37" s="30" t="str">
        <f>'sez01'!E37</f>
        <v>speziale</v>
      </c>
      <c r="F37" s="63">
        <v>2</v>
      </c>
      <c r="G37" s="64" t="str">
        <f>'sez01'!G37</f>
        <v>nicolini</v>
      </c>
      <c r="H37" s="65"/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/>
      <c r="O37" s="66" t="str">
        <f>'sez01'!O37</f>
        <v>ramondino</v>
      </c>
      <c r="P37" s="63"/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>
        <v>3</v>
      </c>
      <c r="Y37" s="66"/>
      <c r="Z37" s="63"/>
      <c r="AA37" s="66" t="s">
        <v>364</v>
      </c>
      <c r="AB37" s="63"/>
      <c r="AC37" s="66" t="s">
        <v>365</v>
      </c>
      <c r="AD37" s="63">
        <v>12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/>
      <c r="E38" s="30" t="str">
        <f>'sez01'!E38</f>
        <v>lo gatto</v>
      </c>
      <c r="F38" s="63">
        <v>4</v>
      </c>
      <c r="G38" s="64" t="str">
        <f>'sez01'!G38</f>
        <v>piro</v>
      </c>
      <c r="H38" s="65">
        <v>1</v>
      </c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>
        <v>5</v>
      </c>
      <c r="O38" s="66" t="str">
        <f>'sez01'!O38</f>
        <v>repaci</v>
      </c>
      <c r="P38" s="63"/>
      <c r="Q38" s="66" t="s">
        <v>372</v>
      </c>
      <c r="R38" s="63">
        <v>3</v>
      </c>
      <c r="S38" s="67" t="s">
        <v>373</v>
      </c>
      <c r="T38" s="63"/>
      <c r="U38" s="66"/>
      <c r="V38" s="63"/>
      <c r="W38" s="66" t="s">
        <v>374</v>
      </c>
      <c r="X38" s="63">
        <v>1</v>
      </c>
      <c r="Y38" s="66"/>
      <c r="Z38" s="63"/>
      <c r="AA38" s="66" t="s">
        <v>375</v>
      </c>
      <c r="AB38" s="63">
        <v>6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>
        <v>1</v>
      </c>
      <c r="C39" s="30" t="str">
        <f>'sez01'!C39</f>
        <v>accorinti</v>
      </c>
      <c r="D39" s="62"/>
      <c r="E39" s="30" t="str">
        <f>'sez01'!E39</f>
        <v>russo  gius.</v>
      </c>
      <c r="F39" s="63">
        <v>1</v>
      </c>
      <c r="G39" s="64" t="str">
        <f>'sez01'!G39</f>
        <v>roschetti</v>
      </c>
      <c r="H39" s="65">
        <v>4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/>
      <c r="O39" s="66" t="str">
        <f>'sez01'!O39</f>
        <v>ruscio</v>
      </c>
      <c r="P39" s="63">
        <v>3</v>
      </c>
      <c r="Q39" s="66" t="s">
        <v>385</v>
      </c>
      <c r="R39" s="63"/>
      <c r="S39" s="67" t="s">
        <v>386</v>
      </c>
      <c r="T39" s="63"/>
      <c r="U39" s="66"/>
      <c r="V39" s="63"/>
      <c r="W39" s="66" t="s">
        <v>387</v>
      </c>
      <c r="X39" s="63"/>
      <c r="Y39" s="66"/>
      <c r="Z39" s="63"/>
      <c r="AA39" s="66" t="s">
        <v>297</v>
      </c>
      <c r="AB39" s="63">
        <v>5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9</v>
      </c>
      <c r="G40" s="64" t="str">
        <f>'sez01'!G40</f>
        <v>russo</v>
      </c>
      <c r="H40" s="65"/>
      <c r="I40" s="30" t="str">
        <f>'sez01'!I40</f>
        <v>mirabello</v>
      </c>
      <c r="J40" s="62"/>
      <c r="K40" s="64" t="s">
        <v>347</v>
      </c>
      <c r="L40" s="63"/>
      <c r="M40" s="66" t="str">
        <f>'sez01'!M40</f>
        <v>lombardo</v>
      </c>
      <c r="N40" s="63">
        <v>1</v>
      </c>
      <c r="O40" s="66" t="str">
        <f>'sez01'!O40</f>
        <v>russo</v>
      </c>
      <c r="P40" s="63"/>
      <c r="Q40" s="66" t="s">
        <v>376</v>
      </c>
      <c r="R40" s="63">
        <v>6</v>
      </c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>
        <v>1</v>
      </c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>
        <v>1</v>
      </c>
      <c r="E41" s="30" t="str">
        <f>'sez01'!E41</f>
        <v>russo rosario</v>
      </c>
      <c r="F41" s="63">
        <v>3</v>
      </c>
      <c r="G41" s="64" t="str">
        <f>'sez01'!G41</f>
        <v>tavella</v>
      </c>
      <c r="H41" s="65">
        <v>2</v>
      </c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/>
      <c r="Q41" s="66" t="s">
        <v>399</v>
      </c>
      <c r="R41" s="63"/>
      <c r="S41" s="67"/>
      <c r="T41" s="63"/>
      <c r="U41" s="66"/>
      <c r="V41" s="63"/>
      <c r="W41" s="66" t="s">
        <v>400</v>
      </c>
      <c r="X41" s="63"/>
      <c r="Y41" s="66"/>
      <c r="Z41" s="63"/>
      <c r="AA41" s="66" t="s">
        <v>374</v>
      </c>
      <c r="AB41" s="63">
        <v>1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>
        <v>1</v>
      </c>
      <c r="G42" s="64" t="str">
        <f>'sez01'!G42</f>
        <v>termini</v>
      </c>
      <c r="H42" s="65">
        <v>6</v>
      </c>
      <c r="I42" s="30" t="str">
        <f>'sez01'!I42</f>
        <v>deodato</v>
      </c>
      <c r="J42" s="62"/>
      <c r="K42" s="64" t="s">
        <v>464</v>
      </c>
      <c r="L42" s="63">
        <v>8</v>
      </c>
      <c r="M42" s="66"/>
      <c r="N42" s="63"/>
      <c r="O42" s="66" t="str">
        <f>'sez01'!O42</f>
        <v>scigliano</v>
      </c>
      <c r="P42" s="63">
        <v>3</v>
      </c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>
        <v>1</v>
      </c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13</v>
      </c>
      <c r="G43" s="64" t="str">
        <f>'sez01'!G43</f>
        <v>trapani</v>
      </c>
      <c r="H43" s="65">
        <v>2</v>
      </c>
      <c r="I43" s="30" t="str">
        <f>'sez01'!I43</f>
        <v>manco</v>
      </c>
      <c r="J43" s="62"/>
      <c r="K43" s="64" t="s">
        <v>408</v>
      </c>
      <c r="L43" s="63"/>
      <c r="M43" s="66"/>
      <c r="N43" s="63"/>
      <c r="O43" s="66" t="str">
        <f>'sez01'!O43</f>
        <v>talarico</v>
      </c>
      <c r="P43" s="63">
        <v>1</v>
      </c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>
        <v>1</v>
      </c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>
        <v>1</v>
      </c>
      <c r="G44" s="64" t="str">
        <f>'sez01'!G44</f>
        <v>trentacapilli</v>
      </c>
      <c r="H44" s="65"/>
      <c r="I44" s="30"/>
      <c r="J44" s="62"/>
      <c r="K44" s="64" t="s">
        <v>414</v>
      </c>
      <c r="L44" s="63"/>
      <c r="M44" s="66"/>
      <c r="N44" s="63"/>
      <c r="O44" s="66" t="str">
        <f>'sez01'!O44</f>
        <v>romano</v>
      </c>
      <c r="P44" s="63"/>
      <c r="Q44" s="66"/>
      <c r="R44" s="63"/>
      <c r="S44" s="67"/>
      <c r="T44" s="63"/>
      <c r="U44" s="66"/>
      <c r="V44" s="63"/>
      <c r="W44" s="66" t="s">
        <v>415</v>
      </c>
      <c r="X44" s="63"/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14</v>
      </c>
      <c r="G45" s="64" t="str">
        <f>'sez01'!G45</f>
        <v>tulosai</v>
      </c>
      <c r="H45" s="65">
        <v>8</v>
      </c>
      <c r="I45" s="30"/>
      <c r="J45" s="62"/>
      <c r="K45" s="64" t="s">
        <v>418</v>
      </c>
      <c r="L45" s="63"/>
      <c r="M45" s="66"/>
      <c r="N45" s="63"/>
      <c r="O45" s="66" t="str">
        <f>'sez01'!O45</f>
        <v>borello</v>
      </c>
      <c r="P45" s="63"/>
      <c r="Q45" s="66"/>
      <c r="R45" s="63"/>
      <c r="S45" s="67"/>
      <c r="T45" s="63"/>
      <c r="U45" s="66"/>
      <c r="V45" s="63"/>
      <c r="W45" s="66" t="s">
        <v>376</v>
      </c>
      <c r="X45" s="63"/>
      <c r="Y45" s="66"/>
      <c r="Z45" s="66"/>
      <c r="AA45" s="66" t="s">
        <v>419</v>
      </c>
      <c r="AB45" s="63">
        <v>6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>
        <v>1</v>
      </c>
      <c r="G46" s="64" t="str">
        <f>'sez01'!G46</f>
        <v>ursida</v>
      </c>
      <c r="H46" s="65">
        <v>8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>
        <v>3</v>
      </c>
      <c r="Y46" s="66"/>
      <c r="Z46" s="66"/>
      <c r="AA46" s="66" t="s">
        <v>423</v>
      </c>
      <c r="AB46" s="63">
        <v>6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17</v>
      </c>
      <c r="C56" s="4"/>
      <c r="D56" s="4">
        <f>SUM(D15:D54)</f>
        <v>9</v>
      </c>
      <c r="E56" s="4"/>
      <c r="F56" s="4">
        <f>SUM(F15:F54)</f>
        <v>198</v>
      </c>
      <c r="G56" s="4"/>
      <c r="H56" s="4">
        <f>SUM(H15:H54)</f>
        <v>79</v>
      </c>
      <c r="I56" s="4"/>
      <c r="J56" s="4">
        <f>SUM(J15:J54)</f>
        <v>31</v>
      </c>
      <c r="K56" s="4"/>
      <c r="L56" s="4">
        <f>SUM(L15:L54)</f>
        <v>47</v>
      </c>
      <c r="M56" s="4"/>
      <c r="N56" s="4">
        <f>SUM(N15:N54)</f>
        <v>57</v>
      </c>
      <c r="O56" s="4"/>
      <c r="P56" s="4">
        <f>SUM(P15:P54)</f>
        <v>57</v>
      </c>
      <c r="Q56" s="4"/>
      <c r="R56" s="4">
        <f>SUM(R15:R54)</f>
        <v>44</v>
      </c>
      <c r="S56" s="4"/>
      <c r="T56" s="4">
        <f>SUM(T15:T54)</f>
        <v>7</v>
      </c>
      <c r="U56" s="4"/>
      <c r="V56" s="4">
        <f>SUM(V15:V54)</f>
        <v>2</v>
      </c>
      <c r="W56" s="4"/>
      <c r="X56" s="4">
        <f>SUM(X15:X54)</f>
        <v>55</v>
      </c>
      <c r="Y56" s="4"/>
      <c r="Z56" s="4">
        <f>SUM(Z15:Z54)</f>
        <v>0</v>
      </c>
      <c r="AA56" s="4"/>
      <c r="AB56" s="4">
        <f>SUM(AB15:AB54)</f>
        <v>60</v>
      </c>
      <c r="AC56" s="4"/>
      <c r="AD56" s="4">
        <f>SUM(AD15:AD54)</f>
        <v>45</v>
      </c>
      <c r="AE56" s="4"/>
      <c r="AF56" s="4">
        <f>SUM(AF15:AF54)</f>
        <v>2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2.3943661971830985E-2</v>
      </c>
      <c r="C57" s="56"/>
      <c r="D57" s="56">
        <f>D56/$A$58</f>
        <v>1.2676056338028169E-2</v>
      </c>
      <c r="E57" s="56"/>
      <c r="F57" s="56">
        <f>F56/$A$58</f>
        <v>0.27887323943661974</v>
      </c>
      <c r="G57" s="56"/>
      <c r="H57" s="56">
        <f>H56/$A$58</f>
        <v>0.11126760563380282</v>
      </c>
      <c r="I57" s="56"/>
      <c r="J57" s="56">
        <f>J56/$A$58</f>
        <v>4.3661971830985913E-2</v>
      </c>
      <c r="K57" s="56"/>
      <c r="L57" s="56">
        <f>L56/$A$58</f>
        <v>6.6197183098591544E-2</v>
      </c>
      <c r="M57" s="56"/>
      <c r="N57" s="56">
        <f>N56/$A$58</f>
        <v>8.0281690140845074E-2</v>
      </c>
      <c r="O57" s="56"/>
      <c r="P57" s="56">
        <f>P56/$A$58</f>
        <v>8.0281690140845074E-2</v>
      </c>
      <c r="Q57" s="56"/>
      <c r="R57" s="56">
        <f>R56/$A$58</f>
        <v>6.1971830985915494E-2</v>
      </c>
      <c r="S57" s="56"/>
      <c r="T57" s="56">
        <f>T56/$A$58</f>
        <v>9.8591549295774655E-3</v>
      </c>
      <c r="U57" s="56"/>
      <c r="V57" s="56">
        <f>V56/$A$58</f>
        <v>2.8169014084507044E-3</v>
      </c>
      <c r="W57" s="56"/>
      <c r="X57" s="56">
        <f>X56/$A$58</f>
        <v>7.746478873239436E-2</v>
      </c>
      <c r="Y57" s="56"/>
      <c r="Z57" s="56">
        <f>Z56/$A$58</f>
        <v>0</v>
      </c>
      <c r="AA57" s="56"/>
      <c r="AB57" s="56">
        <f>AB56/$A$58</f>
        <v>8.4507042253521125E-2</v>
      </c>
      <c r="AC57" s="56"/>
      <c r="AD57" s="56">
        <f>AD56/$A$58</f>
        <v>6.3380281690140844E-2</v>
      </c>
      <c r="AE57" s="56"/>
      <c r="AF57" s="56">
        <f>AF56/$A$58</f>
        <v>2.8169014084507044E-3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710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190" topLeftCell="R24">
      <selection activeCell="AE24" sqref="AE24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50" firstPageNumber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Foglio17"/>
  <dimension ref="A1:AQ72"/>
  <sheetViews>
    <sheetView view="pageBreakPreview" topLeftCell="I8" zoomScale="60" zoomScaleNormal="17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8.81640625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6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438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>
        <v>1</v>
      </c>
      <c r="C15" s="30" t="str">
        <f>'sez01'!C15</f>
        <v>ferraro</v>
      </c>
      <c r="D15" s="62"/>
      <c r="E15" s="30" t="str">
        <f>'sez01'!E15</f>
        <v>brasca</v>
      </c>
      <c r="F15" s="63">
        <v>1</v>
      </c>
      <c r="G15" s="64" t="str">
        <f>'sez01'!G15</f>
        <v>Tucci</v>
      </c>
      <c r="H15" s="65">
        <v>5</v>
      </c>
      <c r="I15" s="30" t="str">
        <f>'sez01'!I15</f>
        <v>scarano</v>
      </c>
      <c r="J15" s="62">
        <v>3</v>
      </c>
      <c r="K15" s="64" t="s">
        <v>58</v>
      </c>
      <c r="L15" s="63">
        <v>12</v>
      </c>
      <c r="M15" s="66" t="str">
        <f>'sez01'!M15</f>
        <v>pugliese</v>
      </c>
      <c r="N15" s="63"/>
      <c r="O15" s="66" t="str">
        <f>'sez01'!O15</f>
        <v>barbuto g</v>
      </c>
      <c r="P15" s="63"/>
      <c r="Q15" s="66" t="s">
        <v>61</v>
      </c>
      <c r="R15" s="63"/>
      <c r="S15" s="67" t="s">
        <v>62</v>
      </c>
      <c r="T15" s="63"/>
      <c r="U15" s="66" t="s">
        <v>63</v>
      </c>
      <c r="V15" s="63"/>
      <c r="W15" s="66" t="s">
        <v>64</v>
      </c>
      <c r="X15" s="63">
        <v>4</v>
      </c>
      <c r="Y15" s="66" t="s">
        <v>65</v>
      </c>
      <c r="Z15" s="63"/>
      <c r="AA15" s="66" t="s">
        <v>66</v>
      </c>
      <c r="AB15" s="63">
        <v>1</v>
      </c>
      <c r="AC15" s="66" t="s">
        <v>67</v>
      </c>
      <c r="AD15" s="63">
        <v>4</v>
      </c>
      <c r="AE15" s="66" t="s">
        <v>68</v>
      </c>
      <c r="AF15" s="63"/>
    </row>
    <row r="16" spans="1:43" ht="14.15" customHeight="1">
      <c r="A16" s="30" t="str">
        <f>'sez01'!A16</f>
        <v>barbieri g</v>
      </c>
      <c r="B16" s="61"/>
      <c r="C16" s="30" t="str">
        <f>'sez01'!C16</f>
        <v>scrugli</v>
      </c>
      <c r="D16" s="62">
        <v>18</v>
      </c>
      <c r="E16" s="30" t="str">
        <f>'sez01'!E16</f>
        <v>nesci</v>
      </c>
      <c r="F16" s="63">
        <v>7</v>
      </c>
      <c r="G16" s="64" t="str">
        <f>'sez01'!G16</f>
        <v>barbuto</v>
      </c>
      <c r="H16" s="65">
        <v>5</v>
      </c>
      <c r="I16" s="30" t="str">
        <f>'sez01'!I16</f>
        <v>lo torto</v>
      </c>
      <c r="J16" s="62">
        <v>11</v>
      </c>
      <c r="K16" s="64" t="s">
        <v>73</v>
      </c>
      <c r="L16" s="63"/>
      <c r="M16" s="66" t="str">
        <f>'sez01'!M16</f>
        <v>arena</v>
      </c>
      <c r="N16" s="63"/>
      <c r="O16" s="66" t="str">
        <f>'sez01'!O16</f>
        <v>borello</v>
      </c>
      <c r="P16" s="63"/>
      <c r="Q16" s="66" t="s">
        <v>76</v>
      </c>
      <c r="R16" s="63">
        <v>5</v>
      </c>
      <c r="S16" s="67" t="s">
        <v>77</v>
      </c>
      <c r="T16" s="63"/>
      <c r="U16" s="66" t="s">
        <v>78</v>
      </c>
      <c r="V16" s="63">
        <v>1</v>
      </c>
      <c r="W16" s="66" t="s">
        <v>79</v>
      </c>
      <c r="X16" s="63">
        <v>4</v>
      </c>
      <c r="Y16" s="66" t="s">
        <v>80</v>
      </c>
      <c r="Z16" s="63"/>
      <c r="AA16" s="66" t="s">
        <v>74</v>
      </c>
      <c r="AB16" s="63">
        <v>2</v>
      </c>
      <c r="AC16" s="66" t="s">
        <v>81</v>
      </c>
      <c r="AD16" s="63">
        <v>3</v>
      </c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>
        <v>1</v>
      </c>
      <c r="E17" s="30" t="str">
        <f>'sez01'!E17</f>
        <v>muratore</v>
      </c>
      <c r="F17" s="63">
        <v>8</v>
      </c>
      <c r="G17" s="64" t="str">
        <f>'sez01'!G17</f>
        <v>barillaro</v>
      </c>
      <c r="H17" s="65"/>
      <c r="I17" s="30" t="str">
        <f>'sez01'!I17</f>
        <v>cataudella</v>
      </c>
      <c r="J17" s="62">
        <v>8</v>
      </c>
      <c r="K17" s="64" t="s">
        <v>88</v>
      </c>
      <c r="L17" s="63"/>
      <c r="M17" s="66" t="str">
        <f>'sez01'!M17</f>
        <v>artusa</v>
      </c>
      <c r="N17" s="63">
        <v>1</v>
      </c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/>
      <c r="U17" s="66" t="s">
        <v>92</v>
      </c>
      <c r="V17" s="63"/>
      <c r="W17" s="66" t="s">
        <v>93</v>
      </c>
      <c r="X17" s="63">
        <v>6</v>
      </c>
      <c r="Y17" s="66" t="s">
        <v>94</v>
      </c>
      <c r="Z17" s="63"/>
      <c r="AA17" s="66" t="s">
        <v>95</v>
      </c>
      <c r="AB17" s="63">
        <v>1</v>
      </c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/>
      <c r="C18" s="30" t="str">
        <f>'sez01'!C18</f>
        <v>casuscelli</v>
      </c>
      <c r="D18" s="62">
        <v>1</v>
      </c>
      <c r="E18" s="30" t="str">
        <f>'sez01'!E18</f>
        <v>servelli</v>
      </c>
      <c r="F18" s="63">
        <v>5</v>
      </c>
      <c r="G18" s="64" t="str">
        <f>'sez01'!G18</f>
        <v>bianco</v>
      </c>
      <c r="H18" s="65"/>
      <c r="I18" s="30" t="str">
        <f>'sez01'!I18</f>
        <v>medini</v>
      </c>
      <c r="J18" s="62"/>
      <c r="K18" s="64" t="s">
        <v>103</v>
      </c>
      <c r="L18" s="63"/>
      <c r="M18" s="66" t="str">
        <f>'sez01'!M18</f>
        <v>rotino</v>
      </c>
      <c r="N18" s="63">
        <v>6</v>
      </c>
      <c r="O18" s="66" t="str">
        <f>'sez01'!O18</f>
        <v>caronia</v>
      </c>
      <c r="P18" s="63">
        <v>1</v>
      </c>
      <c r="Q18" s="66" t="s">
        <v>106</v>
      </c>
      <c r="R18" s="63"/>
      <c r="S18" s="67" t="s">
        <v>107</v>
      </c>
      <c r="T18" s="63"/>
      <c r="U18" s="66" t="s">
        <v>108</v>
      </c>
      <c r="V18" s="63">
        <v>1</v>
      </c>
      <c r="W18" s="66" t="s">
        <v>109</v>
      </c>
      <c r="X18" s="63">
        <v>2</v>
      </c>
      <c r="Y18" s="66" t="s">
        <v>110</v>
      </c>
      <c r="Z18" s="63"/>
      <c r="AA18" s="66" t="s">
        <v>111</v>
      </c>
      <c r="AB18" s="63"/>
      <c r="AC18" s="66" t="s">
        <v>112</v>
      </c>
      <c r="AD18" s="63">
        <v>8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/>
      <c r="C19" s="30" t="str">
        <f>'sez01'!C19</f>
        <v>messina</v>
      </c>
      <c r="D19" s="62"/>
      <c r="E19" s="30" t="str">
        <f>'sez01'!E19</f>
        <v>scriva</v>
      </c>
      <c r="F19" s="63">
        <v>10</v>
      </c>
      <c r="G19" s="64" t="str">
        <f>'sez01'!G19</f>
        <v>bonaddio</v>
      </c>
      <c r="H19" s="65">
        <v>2</v>
      </c>
      <c r="I19" s="30" t="str">
        <f>'sez01'!I19</f>
        <v>artuso</v>
      </c>
      <c r="J19" s="62"/>
      <c r="K19" s="64" t="s">
        <v>119</v>
      </c>
      <c r="L19" s="63">
        <v>1</v>
      </c>
      <c r="M19" s="66" t="str">
        <f>'sez01'!M19</f>
        <v>polistina</v>
      </c>
      <c r="N19" s="63">
        <v>2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4</v>
      </c>
      <c r="U19" s="66" t="s">
        <v>124</v>
      </c>
      <c r="V19" s="63"/>
      <c r="W19" s="66" t="s">
        <v>125</v>
      </c>
      <c r="X19" s="63">
        <v>2</v>
      </c>
      <c r="Y19" s="66" t="s">
        <v>126</v>
      </c>
      <c r="Z19" s="63"/>
      <c r="AA19" s="66" t="s">
        <v>127</v>
      </c>
      <c r="AB19" s="63"/>
      <c r="AC19" s="66" t="s">
        <v>128</v>
      </c>
      <c r="AD19" s="63">
        <v>3</v>
      </c>
      <c r="AE19" s="66" t="s">
        <v>129</v>
      </c>
      <c r="AF19" s="63"/>
    </row>
    <row r="20" spans="1:32" ht="14.15" customHeight="1">
      <c r="A20" s="30" t="str">
        <f>'sez01'!A20</f>
        <v>cutrullà</v>
      </c>
      <c r="B20" s="61"/>
      <c r="C20" s="30" t="str">
        <f>'sez01'!C20</f>
        <v>proto</v>
      </c>
      <c r="D20" s="62">
        <v>6</v>
      </c>
      <c r="E20" s="30" t="str">
        <f>'sez01'!E20</f>
        <v>tedesco</v>
      </c>
      <c r="F20" s="63">
        <v>3</v>
      </c>
      <c r="G20" s="64" t="str">
        <f>'sez01'!G20</f>
        <v>bova</v>
      </c>
      <c r="H20" s="65">
        <v>5</v>
      </c>
      <c r="I20" s="30" t="str">
        <f>'sez01'!I20</f>
        <v>barbieri</v>
      </c>
      <c r="J20" s="62">
        <v>2</v>
      </c>
      <c r="K20" s="64" t="s">
        <v>135</v>
      </c>
      <c r="L20" s="63">
        <v>1</v>
      </c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/>
      <c r="S20" s="67" t="s">
        <v>139</v>
      </c>
      <c r="T20" s="63">
        <v>4</v>
      </c>
      <c r="U20" s="66" t="s">
        <v>140</v>
      </c>
      <c r="V20" s="63"/>
      <c r="W20" s="66" t="s">
        <v>59</v>
      </c>
      <c r="X20" s="63">
        <v>2</v>
      </c>
      <c r="Y20" s="66" t="s">
        <v>141</v>
      </c>
      <c r="Z20" s="63"/>
      <c r="AA20" s="66" t="s">
        <v>142</v>
      </c>
      <c r="AB20" s="63">
        <v>4</v>
      </c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>
        <v>2</v>
      </c>
      <c r="C21" s="30" t="str">
        <f>'sez01'!C21</f>
        <v>brasca</v>
      </c>
      <c r="D21" s="62"/>
      <c r="E21" s="30" t="str">
        <f>'sez01'!E21</f>
        <v>ierfone</v>
      </c>
      <c r="F21" s="63">
        <v>12</v>
      </c>
      <c r="G21" s="64" t="str">
        <f>'sez01'!G21</f>
        <v>contartese</v>
      </c>
      <c r="H21" s="65">
        <v>10</v>
      </c>
      <c r="I21" s="30" t="str">
        <f>'sez01'!I21</f>
        <v>di prima</v>
      </c>
      <c r="J21" s="62">
        <v>3</v>
      </c>
      <c r="K21" s="64" t="s">
        <v>149</v>
      </c>
      <c r="L21" s="63"/>
      <c r="M21" s="66" t="str">
        <f>'sez01'!M21</f>
        <v>mattei</v>
      </c>
      <c r="N21" s="63"/>
      <c r="O21" s="66" t="str">
        <f>'sez01'!O21</f>
        <v>de cristofaro</v>
      </c>
      <c r="P21" s="63">
        <v>6</v>
      </c>
      <c r="Q21" s="66" t="s">
        <v>152</v>
      </c>
      <c r="R21" s="63">
        <v>2</v>
      </c>
      <c r="S21" s="67" t="s">
        <v>153</v>
      </c>
      <c r="T21" s="63">
        <v>2</v>
      </c>
      <c r="U21" s="66" t="s">
        <v>154</v>
      </c>
      <c r="V21" s="63"/>
      <c r="W21" s="66" t="s">
        <v>92</v>
      </c>
      <c r="X21" s="63">
        <v>3</v>
      </c>
      <c r="Y21" s="66" t="s">
        <v>155</v>
      </c>
      <c r="Z21" s="63"/>
      <c r="AA21" s="66" t="s">
        <v>99</v>
      </c>
      <c r="AB21" s="63"/>
      <c r="AC21" s="66" t="s">
        <v>156</v>
      </c>
      <c r="AD21" s="63">
        <v>2</v>
      </c>
      <c r="AE21" s="66" t="s">
        <v>157</v>
      </c>
      <c r="AF21" s="63"/>
    </row>
    <row r="22" spans="1:32" ht="14.15" customHeight="1">
      <c r="A22" s="30" t="str">
        <f>'sez01'!A22</f>
        <v>de seta</v>
      </c>
      <c r="B22" s="61">
        <v>1</v>
      </c>
      <c r="C22" s="30" t="str">
        <f>'sez01'!C22</f>
        <v>dusci</v>
      </c>
      <c r="D22" s="62"/>
      <c r="E22" s="30" t="str">
        <f>'sez01'!E22</f>
        <v>mio</v>
      </c>
      <c r="F22" s="63"/>
      <c r="G22" s="64" t="str">
        <f>'sez01'!G22</f>
        <v>cortese</v>
      </c>
      <c r="H22" s="65">
        <v>1</v>
      </c>
      <c r="I22" s="30" t="str">
        <f>'sez01'!I22</f>
        <v>cigaina</v>
      </c>
      <c r="J22" s="62"/>
      <c r="K22" s="64" t="s">
        <v>163</v>
      </c>
      <c r="L22" s="63">
        <v>1</v>
      </c>
      <c r="M22" s="66" t="str">
        <f>'sez01'!M22</f>
        <v>melluso</v>
      </c>
      <c r="N22" s="63">
        <v>1</v>
      </c>
      <c r="O22" s="66" t="str">
        <f>'sez01'!O22</f>
        <v>di donato</v>
      </c>
      <c r="P22" s="63"/>
      <c r="Q22" s="66" t="s">
        <v>166</v>
      </c>
      <c r="R22" s="63"/>
      <c r="S22" s="67" t="s">
        <v>167</v>
      </c>
      <c r="T22" s="63"/>
      <c r="U22" s="66" t="s">
        <v>168</v>
      </c>
      <c r="V22" s="63"/>
      <c r="W22" s="66" t="s">
        <v>169</v>
      </c>
      <c r="X22" s="63">
        <v>2</v>
      </c>
      <c r="Y22" s="66" t="s">
        <v>170</v>
      </c>
      <c r="Z22" s="63"/>
      <c r="AA22" s="66" t="s">
        <v>171</v>
      </c>
      <c r="AB22" s="63">
        <v>1</v>
      </c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>
        <v>7</v>
      </c>
      <c r="C23" s="30" t="str">
        <f>'sez01'!C23</f>
        <v>galloro</v>
      </c>
      <c r="D23" s="62">
        <v>2</v>
      </c>
      <c r="E23" s="30" t="str">
        <f>'sez01'!E23</f>
        <v>fedele</v>
      </c>
      <c r="F23" s="63">
        <v>4</v>
      </c>
      <c r="G23" s="64" t="str">
        <f>'sez01'!G23</f>
        <v>cutrullà</v>
      </c>
      <c r="H23" s="65">
        <v>1</v>
      </c>
      <c r="I23" s="30" t="str">
        <f>'sez01'!I23</f>
        <v>de renzo</v>
      </c>
      <c r="J23" s="62"/>
      <c r="K23" s="64" t="s">
        <v>178</v>
      </c>
      <c r="L23" s="63">
        <v>1</v>
      </c>
      <c r="M23" s="66" t="str">
        <f>'sez01'!M23</f>
        <v>simiele</v>
      </c>
      <c r="N23" s="63"/>
      <c r="O23" s="66" t="str">
        <f>'sez01'!O23</f>
        <v>di fede</v>
      </c>
      <c r="P23" s="63">
        <v>1</v>
      </c>
      <c r="Q23" s="66" t="s">
        <v>181</v>
      </c>
      <c r="R23" s="63"/>
      <c r="S23" s="67" t="s">
        <v>182</v>
      </c>
      <c r="T23" s="63"/>
      <c r="U23" s="66" t="s">
        <v>183</v>
      </c>
      <c r="V23" s="63">
        <v>3</v>
      </c>
      <c r="W23" s="66" t="s">
        <v>55</v>
      </c>
      <c r="X23" s="63"/>
      <c r="Y23" s="66" t="s">
        <v>184</v>
      </c>
      <c r="Z23" s="63"/>
      <c r="AA23" s="66" t="s">
        <v>185</v>
      </c>
      <c r="AB23" s="63">
        <v>2</v>
      </c>
      <c r="AC23" s="66" t="s">
        <v>186</v>
      </c>
      <c r="AD23" s="63"/>
      <c r="AE23" s="66" t="s">
        <v>187</v>
      </c>
      <c r="AF23" s="63"/>
    </row>
    <row r="24" spans="1:32" ht="14.15" customHeight="1">
      <c r="A24" s="30" t="str">
        <f>'sez01'!A24</f>
        <v>franzè</v>
      </c>
      <c r="B24" s="61">
        <v>2</v>
      </c>
      <c r="C24" s="30" t="str">
        <f>'sez01'!C24</f>
        <v>manzella</v>
      </c>
      <c r="D24" s="62"/>
      <c r="E24" s="30" t="str">
        <f>'sez01'!E24</f>
        <v>guarino</v>
      </c>
      <c r="F24" s="63"/>
      <c r="G24" s="64" t="str">
        <f>'sez01'!G24</f>
        <v>d'elia</v>
      </c>
      <c r="H24" s="65">
        <v>2</v>
      </c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/>
      <c r="S24" s="67" t="s">
        <v>195</v>
      </c>
      <c r="T24" s="63"/>
      <c r="U24" s="66" t="s">
        <v>196</v>
      </c>
      <c r="V24" s="63"/>
      <c r="W24" s="66" t="s">
        <v>197</v>
      </c>
      <c r="X24" s="63">
        <v>1</v>
      </c>
      <c r="Y24" s="66" t="s">
        <v>198</v>
      </c>
      <c r="Z24" s="63"/>
      <c r="AA24" s="66" t="s">
        <v>199</v>
      </c>
      <c r="AB24" s="63">
        <v>1</v>
      </c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>
        <v>1</v>
      </c>
      <c r="C25" s="30" t="str">
        <f>'sez01'!C25</f>
        <v>loci</v>
      </c>
      <c r="D25" s="62"/>
      <c r="E25" s="30" t="str">
        <f>'sez01'!E25</f>
        <v>putrino</v>
      </c>
      <c r="F25" s="63">
        <v>10</v>
      </c>
      <c r="G25" s="64" t="str">
        <f>'sez01'!G25</f>
        <v>de lorenzo</v>
      </c>
      <c r="H25" s="65"/>
      <c r="I25" s="30" t="str">
        <f>'sez01'!I25</f>
        <v>vangeli</v>
      </c>
      <c r="J25" s="62"/>
      <c r="K25" s="64" t="s">
        <v>207</v>
      </c>
      <c r="L25" s="63">
        <v>1</v>
      </c>
      <c r="M25" s="66" t="str">
        <f>'sez01'!M25</f>
        <v>palmieri</v>
      </c>
      <c r="N25" s="63"/>
      <c r="O25" s="66" t="str">
        <f>'sez01'!O25</f>
        <v>franzè</v>
      </c>
      <c r="P25" s="63"/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/>
      <c r="AA25" s="66" t="s">
        <v>213</v>
      </c>
      <c r="AB25" s="63"/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/>
      <c r="C26" s="30" t="str">
        <f>'sez01'!C26</f>
        <v>romano</v>
      </c>
      <c r="D26" s="69"/>
      <c r="E26" s="30" t="str">
        <f>'sez01'!E26</f>
        <v>franzè</v>
      </c>
      <c r="F26" s="70">
        <v>2</v>
      </c>
      <c r="G26" s="64" t="str">
        <f>'sez01'!G26</f>
        <v>esposito</v>
      </c>
      <c r="H26" s="71">
        <v>3</v>
      </c>
      <c r="I26" s="30" t="str">
        <f>'sez01'!I26</f>
        <v>fabroni</v>
      </c>
      <c r="J26" s="69"/>
      <c r="K26" s="64" t="s">
        <v>220</v>
      </c>
      <c r="L26" s="63"/>
      <c r="M26" s="66" t="str">
        <f>'sez01'!M26</f>
        <v>di betta</v>
      </c>
      <c r="N26" s="70"/>
      <c r="O26" s="66" t="str">
        <f>'sez01'!O26</f>
        <v>greco</v>
      </c>
      <c r="P26" s="63"/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>
        <v>4</v>
      </c>
      <c r="AE26" s="64" t="s">
        <v>229</v>
      </c>
      <c r="AF26" s="63"/>
    </row>
    <row r="27" spans="1:32" ht="14.15" customHeight="1">
      <c r="A27" s="30" t="str">
        <f>'sez01'!A27</f>
        <v>mangone</v>
      </c>
      <c r="B27" s="61"/>
      <c r="C27" s="30" t="str">
        <f>'sez01'!C27</f>
        <v>paura</v>
      </c>
      <c r="D27" s="62"/>
      <c r="E27" s="30" t="str">
        <f>'sez01'!E27</f>
        <v>sorrenti</v>
      </c>
      <c r="F27" s="63"/>
      <c r="G27" s="64" t="str">
        <f>'sez01'!G27</f>
        <v>fortuna</v>
      </c>
      <c r="H27" s="65"/>
      <c r="I27" s="30" t="str">
        <f>'sez01'!I27</f>
        <v>lo bianco</v>
      </c>
      <c r="J27" s="62"/>
      <c r="K27" s="64" t="s">
        <v>234</v>
      </c>
      <c r="L27" s="63">
        <v>4</v>
      </c>
      <c r="M27" s="66" t="str">
        <f>'sez01'!M27</f>
        <v>nusdeo</v>
      </c>
      <c r="N27" s="63">
        <v>2</v>
      </c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/>
      <c r="W27" s="66" t="s">
        <v>239</v>
      </c>
      <c r="X27" s="63"/>
      <c r="Y27" s="66" t="s">
        <v>240</v>
      </c>
      <c r="Z27" s="63"/>
      <c r="AA27" s="66" t="s">
        <v>241</v>
      </c>
      <c r="AB27" s="63">
        <v>2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/>
      <c r="C28" s="30" t="str">
        <f>'sez01'!C28</f>
        <v>gambardella</v>
      </c>
      <c r="D28" s="62"/>
      <c r="E28" s="30" t="str">
        <f>'sez01'!E28</f>
        <v>riga</v>
      </c>
      <c r="F28" s="63">
        <v>4</v>
      </c>
      <c r="G28" s="64" t="str">
        <f>'sez01'!G28</f>
        <v>grillo</v>
      </c>
      <c r="H28" s="65"/>
      <c r="I28" s="30" t="str">
        <f>'sez01'!I28</f>
        <v>barbieri</v>
      </c>
      <c r="J28" s="62"/>
      <c r="K28" s="64" t="s">
        <v>245</v>
      </c>
      <c r="L28" s="63">
        <v>3</v>
      </c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>
        <v>1</v>
      </c>
      <c r="S28" s="67" t="s">
        <v>54</v>
      </c>
      <c r="T28" s="63"/>
      <c r="U28" s="66" t="s">
        <v>249</v>
      </c>
      <c r="V28" s="63"/>
      <c r="W28" s="66" t="s">
        <v>172</v>
      </c>
      <c r="X28" s="63"/>
      <c r="Y28" s="66" t="s">
        <v>250</v>
      </c>
      <c r="Z28" s="63"/>
      <c r="AA28" s="66" t="s">
        <v>145</v>
      </c>
      <c r="AB28" s="63">
        <v>2</v>
      </c>
      <c r="AC28" s="66" t="s">
        <v>251</v>
      </c>
      <c r="AD28" s="63"/>
      <c r="AE28" s="66" t="s">
        <v>252</v>
      </c>
      <c r="AF28" s="63">
        <v>1</v>
      </c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>
        <v>14</v>
      </c>
      <c r="G29" s="64" t="str">
        <f>'sez01'!G29</f>
        <v>lampasi</v>
      </c>
      <c r="H29" s="65"/>
      <c r="I29" s="30" t="str">
        <f>'sez01'!I29</f>
        <v>maiolo</v>
      </c>
      <c r="J29" s="62"/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5</v>
      </c>
      <c r="Q29" s="66" t="s">
        <v>260</v>
      </c>
      <c r="R29" s="63">
        <v>1</v>
      </c>
      <c r="S29" s="67" t="s">
        <v>233</v>
      </c>
      <c r="T29" s="63"/>
      <c r="U29" s="66" t="s">
        <v>261</v>
      </c>
      <c r="V29" s="63"/>
      <c r="W29" s="66" t="s">
        <v>262</v>
      </c>
      <c r="X29" s="63">
        <v>1</v>
      </c>
      <c r="Y29" s="66" t="s">
        <v>263</v>
      </c>
      <c r="Z29" s="63"/>
      <c r="AA29" s="66" t="s">
        <v>264</v>
      </c>
      <c r="AB29" s="63"/>
      <c r="AC29" s="66" t="s">
        <v>265</v>
      </c>
      <c r="AD29" s="63">
        <v>2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/>
      <c r="E30" s="30" t="str">
        <f>'sez01'!E30</f>
        <v>ciro</v>
      </c>
      <c r="F30" s="63"/>
      <c r="G30" s="64" t="str">
        <f>'sez01'!G30</f>
        <v>lo bianco</v>
      </c>
      <c r="H30" s="65">
        <v>4</v>
      </c>
      <c r="I30" s="30" t="str">
        <f>'sez01'!I30</f>
        <v>nesci</v>
      </c>
      <c r="J30" s="73"/>
      <c r="K30" s="64" t="s">
        <v>269</v>
      </c>
      <c r="L30" s="63">
        <v>1</v>
      </c>
      <c r="M30" s="66" t="str">
        <f>'sez01'!M30</f>
        <v>bellezza</v>
      </c>
      <c r="N30" s="63"/>
      <c r="O30" s="66" t="str">
        <f>'sez01'!O30</f>
        <v>la gamba</v>
      </c>
      <c r="P30" s="63">
        <v>5</v>
      </c>
      <c r="Q30" s="66" t="s">
        <v>272</v>
      </c>
      <c r="R30" s="63"/>
      <c r="S30" s="67" t="s">
        <v>273</v>
      </c>
      <c r="T30" s="63"/>
      <c r="U30" s="66" t="s">
        <v>236</v>
      </c>
      <c r="V30" s="63"/>
      <c r="W30" s="66" t="s">
        <v>271</v>
      </c>
      <c r="X30" s="63"/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>
        <v>2</v>
      </c>
      <c r="C31" s="30" t="str">
        <f>'sez01'!C31</f>
        <v>garcea</v>
      </c>
      <c r="D31" s="62"/>
      <c r="E31" s="30" t="str">
        <f>'sez01'!E31</f>
        <v>vartuli</v>
      </c>
      <c r="F31" s="63">
        <v>1</v>
      </c>
      <c r="G31" s="64" t="str">
        <f>'sez01'!G31</f>
        <v>lo bue</v>
      </c>
      <c r="H31" s="65"/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12</v>
      </c>
      <c r="O31" s="66" t="str">
        <f>'sez01'!O31</f>
        <v>lo bianco</v>
      </c>
      <c r="P31" s="63">
        <v>3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/>
      <c r="Y31" s="66" t="s">
        <v>287</v>
      </c>
      <c r="Z31" s="63"/>
      <c r="AA31" s="66" t="s">
        <v>288</v>
      </c>
      <c r="AB31" s="63"/>
      <c r="AC31" s="66" t="s">
        <v>289</v>
      </c>
      <c r="AD31" s="63">
        <v>5</v>
      </c>
      <c r="AE31" s="66" t="s">
        <v>290</v>
      </c>
      <c r="AF31" s="63"/>
    </row>
    <row r="32" spans="1:32" ht="14.15" customHeight="1">
      <c r="A32" s="30" t="str">
        <f>'sez01'!A32</f>
        <v>pisani</v>
      </c>
      <c r="B32" s="61"/>
      <c r="C32" s="30" t="str">
        <f>'sez01'!C32</f>
        <v>potenza</v>
      </c>
      <c r="D32" s="62"/>
      <c r="E32" s="30" t="str">
        <f>'sez01'!E32</f>
        <v>corrado</v>
      </c>
      <c r="F32" s="63">
        <v>10</v>
      </c>
      <c r="G32" s="64" t="str">
        <f>'sez01'!G32</f>
        <v>massaria</v>
      </c>
      <c r="H32" s="65">
        <v>2</v>
      </c>
      <c r="I32" s="30" t="str">
        <f>'sez01'!I32</f>
        <v>natalia</v>
      </c>
      <c r="J32" s="73"/>
      <c r="K32" s="64" t="s">
        <v>271</v>
      </c>
      <c r="L32" s="63"/>
      <c r="M32" s="66" t="str">
        <f>'sez01'!M32</f>
        <v>canfarotta</v>
      </c>
      <c r="N32" s="63"/>
      <c r="O32" s="66" t="str">
        <f>'sez01'!O32</f>
        <v>lo schiavo</v>
      </c>
      <c r="P32" s="63">
        <v>4</v>
      </c>
      <c r="Q32" s="66" t="s">
        <v>297</v>
      </c>
      <c r="R32" s="63">
        <v>2</v>
      </c>
      <c r="S32" s="67" t="s">
        <v>298</v>
      </c>
      <c r="T32" s="63">
        <v>1</v>
      </c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>
        <v>1</v>
      </c>
      <c r="C33" s="30" t="str">
        <f>'sez01'!C33</f>
        <v>bertuccio</v>
      </c>
      <c r="D33" s="62"/>
      <c r="E33" s="30" t="str">
        <f>'sez01'!E33</f>
        <v>barati</v>
      </c>
      <c r="F33" s="63">
        <v>10</v>
      </c>
      <c r="G33" s="64" t="str">
        <f>'sez01'!G33</f>
        <v>mazzini</v>
      </c>
      <c r="H33" s="65">
        <v>2</v>
      </c>
      <c r="I33" s="30" t="str">
        <f>'sez01'!I33</f>
        <v>tondo</v>
      </c>
      <c r="J33" s="62"/>
      <c r="K33" s="64" t="s">
        <v>307</v>
      </c>
      <c r="L33" s="63"/>
      <c r="M33" s="66" t="str">
        <f>'sez01'!M33</f>
        <v>zaccaria</v>
      </c>
      <c r="N33" s="63"/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/>
      <c r="Y33" s="66" t="s">
        <v>313</v>
      </c>
      <c r="Z33" s="63"/>
      <c r="AA33" s="66" t="s">
        <v>314</v>
      </c>
      <c r="AB33" s="63"/>
      <c r="AC33" s="66" t="s">
        <v>315</v>
      </c>
      <c r="AD33" s="63">
        <v>11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/>
      <c r="C34" s="30" t="str">
        <f>'sez01'!C34</f>
        <v>grillo</v>
      </c>
      <c r="D34" s="62"/>
      <c r="E34" s="30" t="str">
        <f>'sez01'!E34</f>
        <v>fanelli</v>
      </c>
      <c r="F34" s="63">
        <v>2</v>
      </c>
      <c r="G34" s="64" t="str">
        <f>'sez01'!G34</f>
        <v>messina</v>
      </c>
      <c r="H34" s="65"/>
      <c r="I34" s="30" t="str">
        <f>'sez01'!I34</f>
        <v>pujia</v>
      </c>
      <c r="J34" s="62"/>
      <c r="K34" s="64" t="s">
        <v>320</v>
      </c>
      <c r="L34" s="63"/>
      <c r="M34" s="66" t="str">
        <f>'sez01'!M34</f>
        <v>vaccalluzzo</v>
      </c>
      <c r="N34" s="63"/>
      <c r="O34" s="66" t="str">
        <f>'sez01'!O34</f>
        <v>petracca</v>
      </c>
      <c r="P34" s="63"/>
      <c r="Q34" s="66" t="s">
        <v>322</v>
      </c>
      <c r="R34" s="63">
        <v>4</v>
      </c>
      <c r="S34" s="67" t="s">
        <v>109</v>
      </c>
      <c r="T34" s="63">
        <v>2</v>
      </c>
      <c r="U34" s="66" t="s">
        <v>323</v>
      </c>
      <c r="V34" s="63"/>
      <c r="W34" s="66" t="s">
        <v>287</v>
      </c>
      <c r="X34" s="63"/>
      <c r="Y34" s="66" t="s">
        <v>324</v>
      </c>
      <c r="Z34" s="63"/>
      <c r="AA34" s="66" t="s">
        <v>247</v>
      </c>
      <c r="AB34" s="63">
        <v>5</v>
      </c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/>
      <c r="C35" s="30" t="str">
        <f>'sez01'!C35</f>
        <v>carchedi</v>
      </c>
      <c r="D35" s="62"/>
      <c r="E35" s="30" t="str">
        <f>'sez01'!E35</f>
        <v>falduto</v>
      </c>
      <c r="F35" s="63">
        <v>1</v>
      </c>
      <c r="G35" s="64" t="str">
        <f>'sez01'!G35</f>
        <v>mobilio</v>
      </c>
      <c r="H35" s="65">
        <v>2</v>
      </c>
      <c r="I35" s="30" t="str">
        <f>'sez01'!I35</f>
        <v>furlano</v>
      </c>
      <c r="J35" s="62"/>
      <c r="K35" s="64" t="s">
        <v>228</v>
      </c>
      <c r="L35" s="63"/>
      <c r="M35" s="66" t="str">
        <f>'sez01'!M35</f>
        <v>chiaracvalloti</v>
      </c>
      <c r="N35" s="63">
        <v>2</v>
      </c>
      <c r="O35" s="66" t="str">
        <f>'sez01'!O35</f>
        <v>polistina</v>
      </c>
      <c r="P35" s="63">
        <v>3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>
        <v>2</v>
      </c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>
        <v>2</v>
      </c>
      <c r="C36" s="30" t="str">
        <f>'sez01'!C36</f>
        <v>d'ambrosio</v>
      </c>
      <c r="D36" s="62"/>
      <c r="E36" s="30" t="str">
        <f>'sez01'!E36</f>
        <v>cuzzucoli</v>
      </c>
      <c r="F36" s="63">
        <v>12</v>
      </c>
      <c r="G36" s="64" t="str">
        <f>'sez01'!G36</f>
        <v>murdà</v>
      </c>
      <c r="H36" s="65">
        <v>1</v>
      </c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>
        <v>2</v>
      </c>
      <c r="Q36" s="66" t="s">
        <v>346</v>
      </c>
      <c r="R36" s="63">
        <v>1</v>
      </c>
      <c r="S36" s="67" t="s">
        <v>347</v>
      </c>
      <c r="T36" s="63"/>
      <c r="U36" s="66" t="s">
        <v>348</v>
      </c>
      <c r="V36" s="63"/>
      <c r="W36" s="66" t="s">
        <v>349</v>
      </c>
      <c r="X36" s="63">
        <v>5</v>
      </c>
      <c r="Y36" s="66" t="s">
        <v>350</v>
      </c>
      <c r="Z36" s="63"/>
      <c r="AA36" s="66" t="s">
        <v>351</v>
      </c>
      <c r="AB36" s="63">
        <v>1</v>
      </c>
      <c r="AC36" s="66" t="s">
        <v>352</v>
      </c>
      <c r="AD36" s="63"/>
      <c r="AE36" s="66" t="s">
        <v>353</v>
      </c>
      <c r="AF36" s="63">
        <v>1</v>
      </c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>
        <v>2</v>
      </c>
      <c r="C37" s="30" t="str">
        <f>'sez01'!C37</f>
        <v>sorbilli</v>
      </c>
      <c r="D37" s="62"/>
      <c r="E37" s="30" t="str">
        <f>'sez01'!E37</f>
        <v>speziale</v>
      </c>
      <c r="F37" s="63">
        <v>2</v>
      </c>
      <c r="G37" s="64" t="str">
        <f>'sez01'!G37</f>
        <v>nicolini</v>
      </c>
      <c r="H37" s="65"/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/>
      <c r="O37" s="66" t="str">
        <f>'sez01'!O37</f>
        <v>ramondino</v>
      </c>
      <c r="P37" s="63"/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>
        <v>1</v>
      </c>
      <c r="Y37" s="66"/>
      <c r="Z37" s="63"/>
      <c r="AA37" s="66" t="s">
        <v>364</v>
      </c>
      <c r="AB37" s="63"/>
      <c r="AC37" s="66" t="s">
        <v>365</v>
      </c>
      <c r="AD37" s="63">
        <v>3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>
        <v>9</v>
      </c>
      <c r="C38" s="30" t="str">
        <f>'sez01'!C38</f>
        <v>malfarà</v>
      </c>
      <c r="D38" s="62"/>
      <c r="E38" s="30" t="str">
        <f>'sez01'!E38</f>
        <v>lo gatto</v>
      </c>
      <c r="F38" s="63">
        <v>1</v>
      </c>
      <c r="G38" s="64" t="str">
        <f>'sez01'!G38</f>
        <v>piro</v>
      </c>
      <c r="H38" s="65">
        <v>1</v>
      </c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>
        <v>3</v>
      </c>
      <c r="O38" s="66" t="str">
        <f>'sez01'!O38</f>
        <v>repaci</v>
      </c>
      <c r="P38" s="63"/>
      <c r="Q38" s="66" t="s">
        <v>372</v>
      </c>
      <c r="R38" s="63">
        <v>2</v>
      </c>
      <c r="S38" s="67" t="s">
        <v>373</v>
      </c>
      <c r="T38" s="63"/>
      <c r="U38" s="66"/>
      <c r="V38" s="63"/>
      <c r="W38" s="66" t="s">
        <v>374</v>
      </c>
      <c r="X38" s="63"/>
      <c r="Y38" s="66"/>
      <c r="Z38" s="63"/>
      <c r="AA38" s="66" t="s">
        <v>375</v>
      </c>
      <c r="AB38" s="63">
        <v>2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>
        <v>3</v>
      </c>
      <c r="C39" s="30" t="str">
        <f>'sez01'!C39</f>
        <v>accorinti</v>
      </c>
      <c r="D39" s="62"/>
      <c r="E39" s="30" t="str">
        <f>'sez01'!E39</f>
        <v>russo  gius.</v>
      </c>
      <c r="F39" s="63">
        <v>1</v>
      </c>
      <c r="G39" s="64" t="str">
        <f>'sez01'!G39</f>
        <v>roschetti</v>
      </c>
      <c r="H39" s="65">
        <v>3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>
        <v>2</v>
      </c>
      <c r="O39" s="66" t="str">
        <f>'sez01'!O39</f>
        <v>ruscio</v>
      </c>
      <c r="P39" s="63">
        <v>6</v>
      </c>
      <c r="Q39" s="66" t="s">
        <v>385</v>
      </c>
      <c r="R39" s="63"/>
      <c r="S39" s="67" t="s">
        <v>386</v>
      </c>
      <c r="T39" s="63">
        <v>1</v>
      </c>
      <c r="U39" s="66"/>
      <c r="V39" s="63"/>
      <c r="W39" s="66" t="s">
        <v>387</v>
      </c>
      <c r="X39" s="63"/>
      <c r="Y39" s="66"/>
      <c r="Z39" s="63"/>
      <c r="AA39" s="66" t="s">
        <v>297</v>
      </c>
      <c r="AB39" s="63">
        <v>4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5</v>
      </c>
      <c r="G40" s="64" t="str">
        <f>'sez01'!G40</f>
        <v>russo</v>
      </c>
      <c r="H40" s="65"/>
      <c r="I40" s="30" t="str">
        <f>'sez01'!I40</f>
        <v>mirabello</v>
      </c>
      <c r="J40" s="62"/>
      <c r="K40" s="64" t="s">
        <v>347</v>
      </c>
      <c r="L40" s="63">
        <v>1</v>
      </c>
      <c r="M40" s="66" t="str">
        <f>'sez01'!M40</f>
        <v>lombardo</v>
      </c>
      <c r="N40" s="63"/>
      <c r="O40" s="66" t="str">
        <f>'sez01'!O40</f>
        <v>russo</v>
      </c>
      <c r="P40" s="63"/>
      <c r="Q40" s="66" t="s">
        <v>376</v>
      </c>
      <c r="R40" s="63">
        <v>3</v>
      </c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/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/>
      <c r="E41" s="30" t="str">
        <f>'sez01'!E41</f>
        <v>russo rosario</v>
      </c>
      <c r="F41" s="63">
        <v>1</v>
      </c>
      <c r="G41" s="64" t="str">
        <f>'sez01'!G41</f>
        <v>tavella</v>
      </c>
      <c r="H41" s="65">
        <v>5</v>
      </c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/>
      <c r="Q41" s="66" t="s">
        <v>399</v>
      </c>
      <c r="R41" s="63">
        <v>1</v>
      </c>
      <c r="S41" s="67"/>
      <c r="T41" s="63"/>
      <c r="U41" s="66"/>
      <c r="V41" s="63"/>
      <c r="W41" s="66" t="s">
        <v>400</v>
      </c>
      <c r="X41" s="63">
        <v>7</v>
      </c>
      <c r="Y41" s="66"/>
      <c r="Z41" s="63"/>
      <c r="AA41" s="66" t="s">
        <v>374</v>
      </c>
      <c r="AB41" s="63">
        <v>1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>
        <v>8</v>
      </c>
      <c r="I42" s="30" t="str">
        <f>'sez01'!I42</f>
        <v>deodato</v>
      </c>
      <c r="J42" s="62">
        <v>2</v>
      </c>
      <c r="K42" s="64" t="s">
        <v>403</v>
      </c>
      <c r="L42" s="63">
        <v>1</v>
      </c>
      <c r="M42" s="66"/>
      <c r="N42" s="63"/>
      <c r="O42" s="66" t="str">
        <f>'sez01'!O42</f>
        <v>scigliano</v>
      </c>
      <c r="P42" s="63">
        <v>2</v>
      </c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>
        <v>2</v>
      </c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1</v>
      </c>
      <c r="G43" s="64" t="str">
        <f>'sez01'!G43</f>
        <v>trapani</v>
      </c>
      <c r="H43" s="65">
        <v>12</v>
      </c>
      <c r="I43" s="30" t="str">
        <f>'sez01'!I43</f>
        <v>manco</v>
      </c>
      <c r="J43" s="62">
        <v>9</v>
      </c>
      <c r="K43" s="64" t="s">
        <v>408</v>
      </c>
      <c r="L43" s="63"/>
      <c r="M43" s="66"/>
      <c r="N43" s="63"/>
      <c r="O43" s="66" t="str">
        <f>'sez01'!O43</f>
        <v>talarico</v>
      </c>
      <c r="P43" s="63">
        <v>2</v>
      </c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/>
      <c r="G44" s="64" t="str">
        <f>'sez01'!G44</f>
        <v>trentacapilli</v>
      </c>
      <c r="H44" s="65">
        <v>1</v>
      </c>
      <c r="I44" s="30"/>
      <c r="J44" s="62"/>
      <c r="K44" s="64" t="s">
        <v>414</v>
      </c>
      <c r="L44" s="63"/>
      <c r="M44" s="66"/>
      <c r="N44" s="63"/>
      <c r="O44" s="66" t="str">
        <f>'sez01'!O44</f>
        <v>romano</v>
      </c>
      <c r="P44" s="63">
        <v>2</v>
      </c>
      <c r="Q44" s="66"/>
      <c r="R44" s="63"/>
      <c r="S44" s="67"/>
      <c r="T44" s="63"/>
      <c r="U44" s="66"/>
      <c r="V44" s="63"/>
      <c r="W44" s="66" t="s">
        <v>415</v>
      </c>
      <c r="X44" s="63">
        <v>6</v>
      </c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6</v>
      </c>
      <c r="G45" s="64" t="str">
        <f>'sez01'!G45</f>
        <v>tulosai</v>
      </c>
      <c r="H45" s="65"/>
      <c r="I45" s="30"/>
      <c r="J45" s="62"/>
      <c r="K45" s="64" t="s">
        <v>418</v>
      </c>
      <c r="L45" s="63"/>
      <c r="M45" s="66"/>
      <c r="N45" s="63"/>
      <c r="O45" s="66" t="str">
        <f>'sez01'!O45</f>
        <v>borello</v>
      </c>
      <c r="P45" s="63">
        <v>1</v>
      </c>
      <c r="Q45" s="66"/>
      <c r="R45" s="63"/>
      <c r="S45" s="67"/>
      <c r="T45" s="63"/>
      <c r="U45" s="66"/>
      <c r="V45" s="63"/>
      <c r="W45" s="66" t="s">
        <v>376</v>
      </c>
      <c r="X45" s="63">
        <v>2</v>
      </c>
      <c r="Y45" s="66"/>
      <c r="Z45" s="66"/>
      <c r="AA45" s="66" t="s">
        <v>419</v>
      </c>
      <c r="AB45" s="63">
        <v>7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>
        <v>5</v>
      </c>
      <c r="G46" s="64" t="str">
        <f>'sez01'!G46</f>
        <v>ursida</v>
      </c>
      <c r="H46" s="65">
        <v>6</v>
      </c>
      <c r="I46" s="30"/>
      <c r="J46" s="62"/>
      <c r="K46" s="64" t="s">
        <v>271</v>
      </c>
      <c r="L46" s="63">
        <v>1</v>
      </c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>
        <v>3</v>
      </c>
      <c r="Y46" s="66"/>
      <c r="Z46" s="66"/>
      <c r="AA46" s="66" t="s">
        <v>423</v>
      </c>
      <c r="AB46" s="63">
        <v>1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33</v>
      </c>
      <c r="C56" s="4"/>
      <c r="D56" s="4">
        <f>SUM(D15:D54)</f>
        <v>28</v>
      </c>
      <c r="E56" s="4"/>
      <c r="F56" s="4">
        <f>SUM(F15:F54)</f>
        <v>138</v>
      </c>
      <c r="G56" s="4"/>
      <c r="H56" s="4">
        <f>SUM(H15:H54)</f>
        <v>81</v>
      </c>
      <c r="I56" s="4"/>
      <c r="J56" s="4">
        <f>SUM(J15:J54)</f>
        <v>38</v>
      </c>
      <c r="K56" s="4"/>
      <c r="L56" s="4">
        <f>SUM(L15:L54)</f>
        <v>28</v>
      </c>
      <c r="M56" s="4"/>
      <c r="N56" s="4">
        <f>SUM(N15:N54)</f>
        <v>31</v>
      </c>
      <c r="O56" s="4"/>
      <c r="P56" s="4">
        <f>SUM(P15:P54)</f>
        <v>43</v>
      </c>
      <c r="Q56" s="4"/>
      <c r="R56" s="4">
        <f>SUM(R15:R54)</f>
        <v>22</v>
      </c>
      <c r="S56" s="4"/>
      <c r="T56" s="4">
        <f>SUM(T15:T54)</f>
        <v>14</v>
      </c>
      <c r="U56" s="4"/>
      <c r="V56" s="4">
        <f>SUM(V15:V54)</f>
        <v>5</v>
      </c>
      <c r="W56" s="4"/>
      <c r="X56" s="4">
        <f>SUM(X15:X54)</f>
        <v>51</v>
      </c>
      <c r="Y56" s="4"/>
      <c r="Z56" s="4">
        <f>SUM(Z15:Z54)</f>
        <v>0</v>
      </c>
      <c r="AA56" s="4"/>
      <c r="AB56" s="4">
        <f>SUM(AB15:AB54)</f>
        <v>41</v>
      </c>
      <c r="AC56" s="4"/>
      <c r="AD56" s="4">
        <f>SUM(AD15:AD54)</f>
        <v>45</v>
      </c>
      <c r="AE56" s="4"/>
      <c r="AF56" s="4">
        <f>SUM(AF15:AF54)</f>
        <v>2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5.5E-2</v>
      </c>
      <c r="C57" s="56"/>
      <c r="D57" s="56">
        <f>D56/$A$58</f>
        <v>4.6666666666666669E-2</v>
      </c>
      <c r="E57" s="56"/>
      <c r="F57" s="56">
        <f>F56/$A$58</f>
        <v>0.23</v>
      </c>
      <c r="G57" s="56"/>
      <c r="H57" s="56">
        <f>H56/$A$58</f>
        <v>0.13500000000000001</v>
      </c>
      <c r="I57" s="56"/>
      <c r="J57" s="56">
        <f>J56/$A$58</f>
        <v>6.3333333333333339E-2</v>
      </c>
      <c r="K57" s="56"/>
      <c r="L57" s="56">
        <f>L56/$A$58</f>
        <v>4.6666666666666669E-2</v>
      </c>
      <c r="M57" s="56"/>
      <c r="N57" s="56">
        <f>N56/$A$58</f>
        <v>5.1666666666666666E-2</v>
      </c>
      <c r="O57" s="56"/>
      <c r="P57" s="56">
        <f>P56/$A$58</f>
        <v>7.166666666666667E-2</v>
      </c>
      <c r="Q57" s="56"/>
      <c r="R57" s="56">
        <f>R56/$A$58</f>
        <v>3.6666666666666667E-2</v>
      </c>
      <c r="S57" s="56"/>
      <c r="T57" s="56">
        <f>T56/$A$58</f>
        <v>2.3333333333333334E-2</v>
      </c>
      <c r="U57" s="56"/>
      <c r="V57" s="56">
        <f>V56/$A$58</f>
        <v>8.3333333333333332E-3</v>
      </c>
      <c r="W57" s="56"/>
      <c r="X57" s="56">
        <f>X56/$A$58</f>
        <v>8.5000000000000006E-2</v>
      </c>
      <c r="Y57" s="56"/>
      <c r="Z57" s="56">
        <f>Z56/$A$58</f>
        <v>0</v>
      </c>
      <c r="AA57" s="56"/>
      <c r="AB57" s="56">
        <f>AB56/$A$58</f>
        <v>6.8333333333333329E-2</v>
      </c>
      <c r="AC57" s="56"/>
      <c r="AD57" s="56">
        <f>AD56/$A$58</f>
        <v>7.4999999999999997E-2</v>
      </c>
      <c r="AE57" s="56"/>
      <c r="AF57" s="56">
        <f>AF56/$A$58</f>
        <v>3.3333333333333335E-3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600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170" topLeftCell="S33">
      <selection activeCell="AE40" sqref="AE40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50" firstPageNumber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Foglio18"/>
  <dimension ref="A1:AQ72"/>
  <sheetViews>
    <sheetView view="pageBreakPreview" topLeftCell="I8" zoomScale="60" zoomScaleNormal="19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7.54296875" style="2" customWidth="1"/>
    <col min="13" max="13" width="9.7265625" style="2" customWidth="1"/>
    <col min="14" max="14" width="9.26953125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7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439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>
        <v>1</v>
      </c>
      <c r="C15" s="30" t="str">
        <f>'sez01'!C15</f>
        <v>ferraro</v>
      </c>
      <c r="D15" s="62">
        <v>1</v>
      </c>
      <c r="E15" s="30" t="str">
        <f>'sez01'!E15</f>
        <v>brasca</v>
      </c>
      <c r="F15" s="63">
        <v>1</v>
      </c>
      <c r="G15" s="64" t="str">
        <f>'sez01'!G15</f>
        <v>Tucci</v>
      </c>
      <c r="H15" s="65">
        <v>6</v>
      </c>
      <c r="I15" s="30" t="str">
        <f>'sez01'!I15</f>
        <v>scarano</v>
      </c>
      <c r="J15" s="62">
        <v>2</v>
      </c>
      <c r="K15" s="64" t="s">
        <v>58</v>
      </c>
      <c r="L15" s="63">
        <v>15</v>
      </c>
      <c r="M15" s="66" t="str">
        <f>'sez01'!M15</f>
        <v>pugliese</v>
      </c>
      <c r="N15" s="63"/>
      <c r="O15" s="66" t="str">
        <f>'sez01'!O15</f>
        <v>barbuto g</v>
      </c>
      <c r="P15" s="63"/>
      <c r="Q15" s="66" t="s">
        <v>61</v>
      </c>
      <c r="R15" s="63"/>
      <c r="S15" s="67" t="s">
        <v>62</v>
      </c>
      <c r="T15" s="63"/>
      <c r="U15" s="66" t="s">
        <v>63</v>
      </c>
      <c r="V15" s="63"/>
      <c r="W15" s="66" t="s">
        <v>64</v>
      </c>
      <c r="X15" s="63">
        <v>16</v>
      </c>
      <c r="Y15" s="66" t="s">
        <v>65</v>
      </c>
      <c r="Z15" s="63"/>
      <c r="AA15" s="66" t="s">
        <v>66</v>
      </c>
      <c r="AB15" s="63"/>
      <c r="AC15" s="66" t="s">
        <v>67</v>
      </c>
      <c r="AD15" s="63">
        <v>2</v>
      </c>
      <c r="AE15" s="66" t="s">
        <v>68</v>
      </c>
      <c r="AF15" s="63"/>
    </row>
    <row r="16" spans="1:43" ht="14.15" customHeight="1">
      <c r="A16" s="30" t="str">
        <f>'sez01'!A16</f>
        <v>barbieri g</v>
      </c>
      <c r="B16" s="61">
        <v>1</v>
      </c>
      <c r="C16" s="30" t="str">
        <f>'sez01'!C16</f>
        <v>scrugli</v>
      </c>
      <c r="D16" s="62">
        <v>10</v>
      </c>
      <c r="E16" s="30" t="str">
        <f>'sez01'!E16</f>
        <v>nesci</v>
      </c>
      <c r="F16" s="63">
        <v>4</v>
      </c>
      <c r="G16" s="64" t="str">
        <f>'sez01'!G16</f>
        <v>barbuto</v>
      </c>
      <c r="H16" s="65">
        <v>5</v>
      </c>
      <c r="I16" s="30" t="str">
        <f>'sez01'!I16</f>
        <v>lo torto</v>
      </c>
      <c r="J16" s="62"/>
      <c r="K16" s="64" t="s">
        <v>73</v>
      </c>
      <c r="L16" s="63"/>
      <c r="M16" s="66" t="str">
        <f>'sez01'!M16</f>
        <v>arena</v>
      </c>
      <c r="N16" s="63"/>
      <c r="O16" s="66" t="str">
        <f>'sez01'!O16</f>
        <v>borello</v>
      </c>
      <c r="P16" s="63">
        <v>2</v>
      </c>
      <c r="Q16" s="66" t="s">
        <v>76</v>
      </c>
      <c r="R16" s="63">
        <v>2</v>
      </c>
      <c r="S16" s="67" t="s">
        <v>77</v>
      </c>
      <c r="T16" s="63"/>
      <c r="U16" s="66" t="s">
        <v>78</v>
      </c>
      <c r="V16" s="63">
        <v>2</v>
      </c>
      <c r="W16" s="66" t="s">
        <v>79</v>
      </c>
      <c r="X16" s="63">
        <v>4</v>
      </c>
      <c r="Y16" s="66" t="s">
        <v>80</v>
      </c>
      <c r="Z16" s="63"/>
      <c r="AA16" s="66" t="s">
        <v>74</v>
      </c>
      <c r="AB16" s="63">
        <v>7</v>
      </c>
      <c r="AC16" s="66" t="s">
        <v>81</v>
      </c>
      <c r="AD16" s="63">
        <v>2</v>
      </c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/>
      <c r="E17" s="30" t="str">
        <f>'sez01'!E17</f>
        <v>muratore</v>
      </c>
      <c r="F17" s="63">
        <v>7</v>
      </c>
      <c r="G17" s="64" t="str">
        <f>'sez01'!G17</f>
        <v>barillaro</v>
      </c>
      <c r="H17" s="65"/>
      <c r="I17" s="30" t="str">
        <f>'sez01'!I17</f>
        <v>cataudella</v>
      </c>
      <c r="J17" s="62">
        <v>4</v>
      </c>
      <c r="K17" s="64" t="s">
        <v>88</v>
      </c>
      <c r="L17" s="63"/>
      <c r="M17" s="66" t="str">
        <f>'sez01'!M17</f>
        <v>artusa</v>
      </c>
      <c r="N17" s="63">
        <v>1</v>
      </c>
      <c r="O17" s="66" t="str">
        <f>'sez01'!O17</f>
        <v>cardamone</v>
      </c>
      <c r="P17" s="63">
        <v>1</v>
      </c>
      <c r="Q17" s="66" t="s">
        <v>74</v>
      </c>
      <c r="R17" s="63"/>
      <c r="S17" s="67" t="s">
        <v>91</v>
      </c>
      <c r="T17" s="63"/>
      <c r="U17" s="66" t="s">
        <v>92</v>
      </c>
      <c r="V17" s="63">
        <v>1</v>
      </c>
      <c r="W17" s="66" t="s">
        <v>93</v>
      </c>
      <c r="X17" s="63">
        <v>2</v>
      </c>
      <c r="Y17" s="66" t="s">
        <v>94</v>
      </c>
      <c r="Z17" s="63"/>
      <c r="AA17" s="66" t="s">
        <v>95</v>
      </c>
      <c r="AB17" s="63"/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/>
      <c r="C18" s="30" t="str">
        <f>'sez01'!C18</f>
        <v>casuscelli</v>
      </c>
      <c r="D18" s="62">
        <v>1</v>
      </c>
      <c r="E18" s="30" t="str">
        <f>'sez01'!E18</f>
        <v>servelli</v>
      </c>
      <c r="F18" s="63">
        <v>5</v>
      </c>
      <c r="G18" s="64" t="str">
        <f>'sez01'!G18</f>
        <v>bianco</v>
      </c>
      <c r="H18" s="65">
        <v>2</v>
      </c>
      <c r="I18" s="30" t="str">
        <f>'sez01'!I18</f>
        <v>medini</v>
      </c>
      <c r="J18" s="62"/>
      <c r="K18" s="64" t="s">
        <v>103</v>
      </c>
      <c r="L18" s="63">
        <v>10</v>
      </c>
      <c r="M18" s="66" t="str">
        <f>'sez01'!M18</f>
        <v>rotino</v>
      </c>
      <c r="N18" s="63">
        <v>1</v>
      </c>
      <c r="O18" s="66" t="str">
        <f>'sez01'!O18</f>
        <v>caronia</v>
      </c>
      <c r="P18" s="63"/>
      <c r="Q18" s="66" t="s">
        <v>106</v>
      </c>
      <c r="R18" s="63">
        <v>1</v>
      </c>
      <c r="S18" s="67" t="s">
        <v>107</v>
      </c>
      <c r="T18" s="63"/>
      <c r="U18" s="66" t="s">
        <v>108</v>
      </c>
      <c r="V18" s="63">
        <v>1</v>
      </c>
      <c r="W18" s="66" t="s">
        <v>109</v>
      </c>
      <c r="X18" s="63">
        <v>6</v>
      </c>
      <c r="Y18" s="66" t="s">
        <v>110</v>
      </c>
      <c r="Z18" s="63"/>
      <c r="AA18" s="66" t="s">
        <v>111</v>
      </c>
      <c r="AB18" s="63"/>
      <c r="AC18" s="66" t="s">
        <v>112</v>
      </c>
      <c r="AD18" s="63">
        <v>5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>
        <v>1</v>
      </c>
      <c r="C19" s="30" t="str">
        <f>'sez01'!C19</f>
        <v>messina</v>
      </c>
      <c r="D19" s="62"/>
      <c r="E19" s="30" t="str">
        <f>'sez01'!E19</f>
        <v>scriva</v>
      </c>
      <c r="F19" s="63">
        <v>7</v>
      </c>
      <c r="G19" s="64" t="str">
        <f>'sez01'!G19</f>
        <v>bonaddio</v>
      </c>
      <c r="H19" s="65">
        <v>1</v>
      </c>
      <c r="I19" s="30" t="str">
        <f>'sez01'!I19</f>
        <v>artuso</v>
      </c>
      <c r="J19" s="62"/>
      <c r="K19" s="64" t="s">
        <v>119</v>
      </c>
      <c r="L19" s="63"/>
      <c r="M19" s="66" t="str">
        <f>'sez01'!M19</f>
        <v>polistina</v>
      </c>
      <c r="N19" s="63">
        <v>4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2</v>
      </c>
      <c r="U19" s="66" t="s">
        <v>124</v>
      </c>
      <c r="V19" s="63"/>
      <c r="W19" s="66" t="s">
        <v>125</v>
      </c>
      <c r="X19" s="63"/>
      <c r="Y19" s="66" t="s">
        <v>126</v>
      </c>
      <c r="Z19" s="63"/>
      <c r="AA19" s="66" t="s">
        <v>127</v>
      </c>
      <c r="AB19" s="63">
        <v>1</v>
      </c>
      <c r="AC19" s="66" t="s">
        <v>128</v>
      </c>
      <c r="AD19" s="63"/>
      <c r="AE19" s="66" t="s">
        <v>129</v>
      </c>
      <c r="AF19" s="63">
        <v>1</v>
      </c>
    </row>
    <row r="20" spans="1:32" ht="14.15" customHeight="1">
      <c r="A20" s="30" t="str">
        <f>'sez01'!A20</f>
        <v>cutrullà</v>
      </c>
      <c r="B20" s="61">
        <v>1</v>
      </c>
      <c r="C20" s="30" t="str">
        <f>'sez01'!C20</f>
        <v>proto</v>
      </c>
      <c r="D20" s="62"/>
      <c r="E20" s="30" t="str">
        <f>'sez01'!E20</f>
        <v>tedesco</v>
      </c>
      <c r="F20" s="63">
        <v>4</v>
      </c>
      <c r="G20" s="64" t="str">
        <f>'sez01'!G20</f>
        <v>bova</v>
      </c>
      <c r="H20" s="65">
        <v>7</v>
      </c>
      <c r="I20" s="30" t="str">
        <f>'sez01'!I20</f>
        <v>barbieri</v>
      </c>
      <c r="J20" s="62">
        <v>1</v>
      </c>
      <c r="K20" s="64" t="s">
        <v>135</v>
      </c>
      <c r="L20" s="63"/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/>
      <c r="S20" s="67" t="s">
        <v>139</v>
      </c>
      <c r="T20" s="63"/>
      <c r="U20" s="66" t="s">
        <v>140</v>
      </c>
      <c r="V20" s="63"/>
      <c r="W20" s="66" t="s">
        <v>59</v>
      </c>
      <c r="X20" s="63">
        <v>24</v>
      </c>
      <c r="Y20" s="66" t="s">
        <v>141</v>
      </c>
      <c r="Z20" s="63"/>
      <c r="AA20" s="66" t="s">
        <v>142</v>
      </c>
      <c r="AB20" s="63">
        <v>2</v>
      </c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/>
      <c r="E21" s="30" t="str">
        <f>'sez01'!E21</f>
        <v>ierfone</v>
      </c>
      <c r="F21" s="63">
        <v>9</v>
      </c>
      <c r="G21" s="64" t="str">
        <f>'sez01'!G21</f>
        <v>contartese</v>
      </c>
      <c r="H21" s="65">
        <v>3</v>
      </c>
      <c r="I21" s="30" t="str">
        <f>'sez01'!I21</f>
        <v>di prima</v>
      </c>
      <c r="J21" s="62">
        <v>1</v>
      </c>
      <c r="K21" s="64" t="s">
        <v>149</v>
      </c>
      <c r="L21" s="63">
        <v>1</v>
      </c>
      <c r="M21" s="66" t="str">
        <f>'sez01'!M21</f>
        <v>mattei</v>
      </c>
      <c r="N21" s="63">
        <v>1</v>
      </c>
      <c r="O21" s="66" t="str">
        <f>'sez01'!O21</f>
        <v>de cristofaro</v>
      </c>
      <c r="P21" s="63">
        <v>3</v>
      </c>
      <c r="Q21" s="66" t="s">
        <v>152</v>
      </c>
      <c r="R21" s="63">
        <v>6</v>
      </c>
      <c r="S21" s="67" t="s">
        <v>153</v>
      </c>
      <c r="T21" s="63"/>
      <c r="U21" s="66" t="s">
        <v>154</v>
      </c>
      <c r="V21" s="63"/>
      <c r="W21" s="66" t="s">
        <v>92</v>
      </c>
      <c r="X21" s="63">
        <v>26</v>
      </c>
      <c r="Y21" s="66" t="s">
        <v>155</v>
      </c>
      <c r="Z21" s="63"/>
      <c r="AA21" s="66" t="s">
        <v>99</v>
      </c>
      <c r="AB21" s="63"/>
      <c r="AC21" s="66" t="s">
        <v>156</v>
      </c>
      <c r="AD21" s="63">
        <v>1</v>
      </c>
      <c r="AE21" s="66" t="s">
        <v>157</v>
      </c>
      <c r="AF21" s="63"/>
    </row>
    <row r="22" spans="1:32" ht="14.15" customHeight="1">
      <c r="A22" s="30" t="str">
        <f>'sez01'!A22</f>
        <v>de seta</v>
      </c>
      <c r="B22" s="61"/>
      <c r="C22" s="30" t="str">
        <f>'sez01'!C22</f>
        <v>dusci</v>
      </c>
      <c r="D22" s="62"/>
      <c r="E22" s="30" t="str">
        <f>'sez01'!E22</f>
        <v>mio</v>
      </c>
      <c r="F22" s="63">
        <v>6</v>
      </c>
      <c r="G22" s="64" t="str">
        <f>'sez01'!G22</f>
        <v>cortese</v>
      </c>
      <c r="H22" s="65"/>
      <c r="I22" s="30" t="str">
        <f>'sez01'!I22</f>
        <v>cigaina</v>
      </c>
      <c r="J22" s="62"/>
      <c r="K22" s="64" t="s">
        <v>163</v>
      </c>
      <c r="L22" s="63"/>
      <c r="M22" s="66" t="str">
        <f>'sez01'!M22</f>
        <v>melluso</v>
      </c>
      <c r="N22" s="63"/>
      <c r="O22" s="66" t="str">
        <f>'sez01'!O22</f>
        <v>di donato</v>
      </c>
      <c r="P22" s="63"/>
      <c r="Q22" s="66" t="s">
        <v>166</v>
      </c>
      <c r="R22" s="63"/>
      <c r="S22" s="67" t="s">
        <v>167</v>
      </c>
      <c r="T22" s="63"/>
      <c r="U22" s="66" t="s">
        <v>168</v>
      </c>
      <c r="V22" s="63"/>
      <c r="W22" s="66" t="s">
        <v>169</v>
      </c>
      <c r="X22" s="63">
        <v>1</v>
      </c>
      <c r="Y22" s="66" t="s">
        <v>170</v>
      </c>
      <c r="Z22" s="63"/>
      <c r="AA22" s="66" t="s">
        <v>171</v>
      </c>
      <c r="AB22" s="63">
        <v>1</v>
      </c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/>
      <c r="E23" s="30" t="str">
        <f>'sez01'!E23</f>
        <v>fedele</v>
      </c>
      <c r="F23" s="63"/>
      <c r="G23" s="64" t="str">
        <f>'sez01'!G23</f>
        <v>cutrullà</v>
      </c>
      <c r="H23" s="65"/>
      <c r="I23" s="30" t="str">
        <f>'sez01'!I23</f>
        <v>de renzo</v>
      </c>
      <c r="J23" s="62"/>
      <c r="K23" s="64" t="s">
        <v>178</v>
      </c>
      <c r="L23" s="63"/>
      <c r="M23" s="66" t="str">
        <f>'sez01'!M23</f>
        <v>simiele</v>
      </c>
      <c r="N23" s="63"/>
      <c r="O23" s="66" t="str">
        <f>'sez01'!O23</f>
        <v>di fede</v>
      </c>
      <c r="P23" s="63"/>
      <c r="Q23" s="66" t="s">
        <v>181</v>
      </c>
      <c r="R23" s="63"/>
      <c r="S23" s="67" t="s">
        <v>182</v>
      </c>
      <c r="T23" s="63"/>
      <c r="U23" s="66" t="s">
        <v>183</v>
      </c>
      <c r="V23" s="63">
        <v>5</v>
      </c>
      <c r="W23" s="66" t="s">
        <v>55</v>
      </c>
      <c r="X23" s="63"/>
      <c r="Y23" s="66" t="s">
        <v>184</v>
      </c>
      <c r="Z23" s="63"/>
      <c r="AA23" s="66" t="s">
        <v>185</v>
      </c>
      <c r="AB23" s="63">
        <v>3</v>
      </c>
      <c r="AC23" s="66" t="s">
        <v>186</v>
      </c>
      <c r="AD23" s="63"/>
      <c r="AE23" s="66" t="s">
        <v>187</v>
      </c>
      <c r="AF23" s="63">
        <v>1</v>
      </c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>
        <v>1</v>
      </c>
      <c r="E24" s="30" t="str">
        <f>'sez01'!E24</f>
        <v>guarino</v>
      </c>
      <c r="F24" s="63"/>
      <c r="G24" s="64" t="str">
        <f>'sez01'!G24</f>
        <v>d'elia</v>
      </c>
      <c r="H24" s="65"/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4</v>
      </c>
      <c r="S24" s="67" t="s">
        <v>195</v>
      </c>
      <c r="T24" s="63"/>
      <c r="U24" s="66" t="s">
        <v>196</v>
      </c>
      <c r="V24" s="63"/>
      <c r="W24" s="66" t="s">
        <v>197</v>
      </c>
      <c r="X24" s="63">
        <v>8</v>
      </c>
      <c r="Y24" s="66" t="s">
        <v>198</v>
      </c>
      <c r="Z24" s="63"/>
      <c r="AA24" s="66" t="s">
        <v>199</v>
      </c>
      <c r="AB24" s="63">
        <v>1</v>
      </c>
      <c r="AC24" s="66" t="s">
        <v>200</v>
      </c>
      <c r="AD24" s="63">
        <v>5</v>
      </c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/>
      <c r="C25" s="30" t="str">
        <f>'sez01'!C25</f>
        <v>loci</v>
      </c>
      <c r="D25" s="62"/>
      <c r="E25" s="30" t="str">
        <f>'sez01'!E25</f>
        <v>putrino</v>
      </c>
      <c r="F25" s="63">
        <v>11</v>
      </c>
      <c r="G25" s="64" t="str">
        <f>'sez01'!G25</f>
        <v>de lorenzo</v>
      </c>
      <c r="H25" s="65">
        <v>1</v>
      </c>
      <c r="I25" s="30" t="str">
        <f>'sez01'!I25</f>
        <v>vangeli</v>
      </c>
      <c r="J25" s="62">
        <v>1</v>
      </c>
      <c r="K25" s="64" t="s">
        <v>207</v>
      </c>
      <c r="L25" s="63">
        <v>2</v>
      </c>
      <c r="M25" s="66" t="str">
        <f>'sez01'!M25</f>
        <v>palmieri</v>
      </c>
      <c r="N25" s="63"/>
      <c r="O25" s="66" t="str">
        <f>'sez01'!O25</f>
        <v>franzè</v>
      </c>
      <c r="P25" s="63"/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/>
      <c r="AA25" s="66" t="s">
        <v>213</v>
      </c>
      <c r="AB25" s="63"/>
      <c r="AC25" s="66" t="s">
        <v>214</v>
      </c>
      <c r="AD25" s="63"/>
      <c r="AE25" s="66" t="s">
        <v>215</v>
      </c>
      <c r="AF25" s="63">
        <v>2</v>
      </c>
    </row>
    <row r="26" spans="1:32" s="47" customFormat="1" ht="14.15" customHeight="1">
      <c r="A26" s="30" t="str">
        <f>'sez01'!A26</f>
        <v>lo riggio</v>
      </c>
      <c r="B26" s="68">
        <v>1</v>
      </c>
      <c r="C26" s="30" t="str">
        <f>'sez01'!C26</f>
        <v>romano</v>
      </c>
      <c r="D26" s="69"/>
      <c r="E26" s="30" t="str">
        <f>'sez01'!E26</f>
        <v>franzè</v>
      </c>
      <c r="F26" s="70">
        <v>3</v>
      </c>
      <c r="G26" s="64" t="str">
        <f>'sez01'!G26</f>
        <v>esposito</v>
      </c>
      <c r="H26" s="71">
        <v>1</v>
      </c>
      <c r="I26" s="30" t="str">
        <f>'sez01'!I26</f>
        <v>fabroni</v>
      </c>
      <c r="J26" s="69"/>
      <c r="K26" s="64" t="s">
        <v>220</v>
      </c>
      <c r="L26" s="63">
        <v>5</v>
      </c>
      <c r="M26" s="66" t="str">
        <f>'sez01'!M26</f>
        <v>di betta</v>
      </c>
      <c r="N26" s="70"/>
      <c r="O26" s="66" t="str">
        <f>'sez01'!O26</f>
        <v>greco</v>
      </c>
      <c r="P26" s="63"/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/>
      <c r="AE26" s="64" t="s">
        <v>229</v>
      </c>
      <c r="AF26" s="63"/>
    </row>
    <row r="27" spans="1:32" ht="14.15" customHeight="1">
      <c r="A27" s="30" t="str">
        <f>'sez01'!A27</f>
        <v>mangone</v>
      </c>
      <c r="B27" s="61"/>
      <c r="C27" s="30" t="str">
        <f>'sez01'!C27</f>
        <v>paura</v>
      </c>
      <c r="D27" s="62"/>
      <c r="E27" s="30" t="str">
        <f>'sez01'!E27</f>
        <v>sorrenti</v>
      </c>
      <c r="F27" s="63"/>
      <c r="G27" s="64" t="str">
        <f>'sez01'!G27</f>
        <v>fortuna</v>
      </c>
      <c r="H27" s="65"/>
      <c r="I27" s="30" t="str">
        <f>'sez01'!I27</f>
        <v>lo bianco</v>
      </c>
      <c r="J27" s="62"/>
      <c r="K27" s="64" t="s">
        <v>234</v>
      </c>
      <c r="L27" s="63">
        <v>13</v>
      </c>
      <c r="M27" s="66" t="str">
        <f>'sez01'!M27</f>
        <v>nusdeo</v>
      </c>
      <c r="N27" s="63">
        <v>3</v>
      </c>
      <c r="O27" s="66" t="str">
        <f>'sez01'!O27</f>
        <v>grillo</v>
      </c>
      <c r="P27" s="63">
        <v>2</v>
      </c>
      <c r="Q27" s="66" t="s">
        <v>233</v>
      </c>
      <c r="R27" s="63"/>
      <c r="S27" s="67" t="s">
        <v>237</v>
      </c>
      <c r="T27" s="63"/>
      <c r="U27" s="66" t="s">
        <v>238</v>
      </c>
      <c r="V27" s="63"/>
      <c r="W27" s="66" t="s">
        <v>239</v>
      </c>
      <c r="X27" s="63">
        <v>1</v>
      </c>
      <c r="Y27" s="66" t="s">
        <v>240</v>
      </c>
      <c r="Z27" s="63"/>
      <c r="AA27" s="66" t="s">
        <v>241</v>
      </c>
      <c r="AB27" s="63">
        <v>5</v>
      </c>
      <c r="AC27" s="66" t="s">
        <v>242</v>
      </c>
      <c r="AD27" s="63"/>
      <c r="AE27" s="66" t="s">
        <v>216</v>
      </c>
      <c r="AF27" s="63">
        <v>2</v>
      </c>
    </row>
    <row r="28" spans="1:32" ht="14.15" customHeight="1">
      <c r="A28" s="30" t="str">
        <f>'sez01'!A28</f>
        <v>marincola</v>
      </c>
      <c r="B28" s="61"/>
      <c r="C28" s="30" t="str">
        <f>'sez01'!C28</f>
        <v>gambardella</v>
      </c>
      <c r="D28" s="62">
        <v>1</v>
      </c>
      <c r="E28" s="30" t="str">
        <f>'sez01'!E28</f>
        <v>riga</v>
      </c>
      <c r="F28" s="63">
        <v>3</v>
      </c>
      <c r="G28" s="64" t="str">
        <f>'sez01'!G28</f>
        <v>grillo</v>
      </c>
      <c r="H28" s="65"/>
      <c r="I28" s="30" t="str">
        <f>'sez01'!I28</f>
        <v>barbieri</v>
      </c>
      <c r="J28" s="62"/>
      <c r="K28" s="64" t="s">
        <v>245</v>
      </c>
      <c r="L28" s="63">
        <v>2</v>
      </c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>
        <v>4</v>
      </c>
      <c r="S28" s="67" t="s">
        <v>54</v>
      </c>
      <c r="T28" s="63"/>
      <c r="U28" s="66" t="s">
        <v>249</v>
      </c>
      <c r="V28" s="63"/>
      <c r="W28" s="66" t="s">
        <v>172</v>
      </c>
      <c r="X28" s="63">
        <v>1</v>
      </c>
      <c r="Y28" s="66" t="s">
        <v>250</v>
      </c>
      <c r="Z28" s="63"/>
      <c r="AA28" s="66" t="s">
        <v>145</v>
      </c>
      <c r="AB28" s="63">
        <v>5</v>
      </c>
      <c r="AC28" s="66" t="s">
        <v>251</v>
      </c>
      <c r="AD28" s="63"/>
      <c r="AE28" s="66" t="s">
        <v>252</v>
      </c>
      <c r="AF28" s="63">
        <v>3</v>
      </c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>
        <v>7</v>
      </c>
      <c r="G29" s="64" t="str">
        <f>'sez01'!G29</f>
        <v>lampasi</v>
      </c>
      <c r="H29" s="65"/>
      <c r="I29" s="30" t="str">
        <f>'sez01'!I29</f>
        <v>maiolo</v>
      </c>
      <c r="J29" s="62">
        <v>1</v>
      </c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8</v>
      </c>
      <c r="Q29" s="66" t="s">
        <v>260</v>
      </c>
      <c r="R29" s="63">
        <v>1</v>
      </c>
      <c r="S29" s="67" t="s">
        <v>233</v>
      </c>
      <c r="T29" s="63"/>
      <c r="U29" s="66" t="s">
        <v>261</v>
      </c>
      <c r="V29" s="63"/>
      <c r="W29" s="66" t="s">
        <v>262</v>
      </c>
      <c r="X29" s="63">
        <v>1</v>
      </c>
      <c r="Y29" s="66" t="s">
        <v>263</v>
      </c>
      <c r="Z29" s="63"/>
      <c r="AA29" s="66" t="s">
        <v>264</v>
      </c>
      <c r="AB29" s="63"/>
      <c r="AC29" s="66" t="s">
        <v>265</v>
      </c>
      <c r="AD29" s="63"/>
      <c r="AE29" s="66" t="s">
        <v>115</v>
      </c>
      <c r="AF29" s="63"/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/>
      <c r="E30" s="30" t="str">
        <f>'sez01'!E30</f>
        <v>ciro</v>
      </c>
      <c r="F30" s="63">
        <v>8</v>
      </c>
      <c r="G30" s="64" t="str">
        <f>'sez01'!G30</f>
        <v>lo bianco</v>
      </c>
      <c r="H30" s="65"/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/>
      <c r="O30" s="66" t="str">
        <f>'sez01'!O30</f>
        <v>la gamba</v>
      </c>
      <c r="P30" s="63">
        <v>7</v>
      </c>
      <c r="Q30" s="66" t="s">
        <v>272</v>
      </c>
      <c r="R30" s="63">
        <v>2</v>
      </c>
      <c r="S30" s="67" t="s">
        <v>273</v>
      </c>
      <c r="T30" s="63"/>
      <c r="U30" s="66" t="s">
        <v>236</v>
      </c>
      <c r="V30" s="63"/>
      <c r="W30" s="66" t="s">
        <v>271</v>
      </c>
      <c r="X30" s="63"/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>
        <v>4</v>
      </c>
      <c r="C31" s="30" t="str">
        <f>'sez01'!C31</f>
        <v>garcea</v>
      </c>
      <c r="D31" s="62"/>
      <c r="E31" s="30" t="str">
        <f>'sez01'!E31</f>
        <v>vartuli</v>
      </c>
      <c r="F31" s="63">
        <v>5</v>
      </c>
      <c r="G31" s="64" t="str">
        <f>'sez01'!G31</f>
        <v>lo bue</v>
      </c>
      <c r="H31" s="65">
        <v>1</v>
      </c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13</v>
      </c>
      <c r="O31" s="66" t="str">
        <f>'sez01'!O31</f>
        <v>lo bianco</v>
      </c>
      <c r="P31" s="63">
        <v>4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/>
      <c r="Y31" s="66" t="s">
        <v>287</v>
      </c>
      <c r="Z31" s="63"/>
      <c r="AA31" s="66" t="s">
        <v>288</v>
      </c>
      <c r="AB31" s="63"/>
      <c r="AC31" s="66" t="s">
        <v>289</v>
      </c>
      <c r="AD31" s="63">
        <v>11</v>
      </c>
      <c r="AE31" s="66" t="s">
        <v>290</v>
      </c>
      <c r="AF31" s="63"/>
    </row>
    <row r="32" spans="1:32" ht="14.15" customHeight="1">
      <c r="A32" s="30" t="str">
        <f>'sez01'!A32</f>
        <v>pisani</v>
      </c>
      <c r="B32" s="61"/>
      <c r="C32" s="30" t="str">
        <f>'sez01'!C32</f>
        <v>potenza</v>
      </c>
      <c r="D32" s="62"/>
      <c r="E32" s="30" t="str">
        <f>'sez01'!E32</f>
        <v>corrado</v>
      </c>
      <c r="F32" s="63">
        <v>22</v>
      </c>
      <c r="G32" s="64" t="str">
        <f>'sez01'!G32</f>
        <v>massaria</v>
      </c>
      <c r="H32" s="65">
        <v>4</v>
      </c>
      <c r="I32" s="30" t="str">
        <f>'sez01'!I32</f>
        <v>natalia</v>
      </c>
      <c r="J32" s="73"/>
      <c r="K32" s="64" t="s">
        <v>271</v>
      </c>
      <c r="L32" s="63"/>
      <c r="M32" s="66" t="str">
        <f>'sez01'!M32</f>
        <v>canfarotta</v>
      </c>
      <c r="N32" s="63"/>
      <c r="O32" s="66" t="str">
        <f>'sez01'!O32</f>
        <v>lo schiavo</v>
      </c>
      <c r="P32" s="63">
        <v>4</v>
      </c>
      <c r="Q32" s="66" t="s">
        <v>297</v>
      </c>
      <c r="R32" s="63">
        <v>1</v>
      </c>
      <c r="S32" s="67" t="s">
        <v>298</v>
      </c>
      <c r="T32" s="63"/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/>
      <c r="C33" s="30" t="str">
        <f>'sez01'!C33</f>
        <v>bertuccio</v>
      </c>
      <c r="D33" s="62"/>
      <c r="E33" s="30" t="str">
        <f>'sez01'!E33</f>
        <v>barati</v>
      </c>
      <c r="F33" s="63">
        <v>5</v>
      </c>
      <c r="G33" s="64" t="str">
        <f>'sez01'!G33</f>
        <v>mazzini</v>
      </c>
      <c r="H33" s="65">
        <v>2</v>
      </c>
      <c r="I33" s="30" t="str">
        <f>'sez01'!I33</f>
        <v>tondo</v>
      </c>
      <c r="J33" s="62"/>
      <c r="K33" s="64" t="s">
        <v>307</v>
      </c>
      <c r="L33" s="63">
        <v>3</v>
      </c>
      <c r="M33" s="66" t="str">
        <f>'sez01'!M33</f>
        <v>zaccaria</v>
      </c>
      <c r="N33" s="63"/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/>
      <c r="Y33" s="66" t="s">
        <v>313</v>
      </c>
      <c r="Z33" s="63"/>
      <c r="AA33" s="66" t="s">
        <v>314</v>
      </c>
      <c r="AB33" s="63"/>
      <c r="AC33" s="66" t="s">
        <v>315</v>
      </c>
      <c r="AD33" s="63">
        <v>10</v>
      </c>
      <c r="AE33" s="66" t="s">
        <v>316</v>
      </c>
      <c r="AF33" s="63">
        <v>2</v>
      </c>
    </row>
    <row r="34" spans="1:43" ht="14.15" customHeight="1">
      <c r="A34" s="30" t="str">
        <f>'sez01'!A34</f>
        <v>spinelli</v>
      </c>
      <c r="B34" s="61"/>
      <c r="C34" s="30" t="str">
        <f>'sez01'!C34</f>
        <v>grillo</v>
      </c>
      <c r="D34" s="62"/>
      <c r="E34" s="30" t="str">
        <f>'sez01'!E34</f>
        <v>fanelli</v>
      </c>
      <c r="F34" s="63">
        <v>2</v>
      </c>
      <c r="G34" s="64" t="str">
        <f>'sez01'!G34</f>
        <v>messina</v>
      </c>
      <c r="H34" s="65">
        <v>1</v>
      </c>
      <c r="I34" s="30" t="str">
        <f>'sez01'!I34</f>
        <v>pujia</v>
      </c>
      <c r="J34" s="62"/>
      <c r="K34" s="64" t="s">
        <v>320</v>
      </c>
      <c r="L34" s="63">
        <v>2</v>
      </c>
      <c r="M34" s="66" t="str">
        <f>'sez01'!M34</f>
        <v>vaccalluzzo</v>
      </c>
      <c r="N34" s="63">
        <v>2</v>
      </c>
      <c r="O34" s="66" t="str">
        <f>'sez01'!O34</f>
        <v>petracca</v>
      </c>
      <c r="P34" s="63">
        <v>2</v>
      </c>
      <c r="Q34" s="66" t="s">
        <v>322</v>
      </c>
      <c r="R34" s="63">
        <v>6</v>
      </c>
      <c r="S34" s="67" t="s">
        <v>109</v>
      </c>
      <c r="T34" s="63">
        <v>2</v>
      </c>
      <c r="U34" s="66" t="s">
        <v>323</v>
      </c>
      <c r="V34" s="63"/>
      <c r="W34" s="66" t="s">
        <v>287</v>
      </c>
      <c r="X34" s="63"/>
      <c r="Y34" s="66" t="s">
        <v>324</v>
      </c>
      <c r="Z34" s="63"/>
      <c r="AA34" s="66" t="s">
        <v>247</v>
      </c>
      <c r="AB34" s="63">
        <v>3</v>
      </c>
      <c r="AC34" s="66" t="s">
        <v>325</v>
      </c>
      <c r="AD34" s="63"/>
      <c r="AE34" s="66" t="s">
        <v>326</v>
      </c>
      <c r="AF34" s="63">
        <v>1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/>
      <c r="C35" s="30" t="str">
        <f>'sez01'!C35</f>
        <v>carchedi</v>
      </c>
      <c r="D35" s="62"/>
      <c r="E35" s="30" t="str">
        <f>'sez01'!E35</f>
        <v>falduto</v>
      </c>
      <c r="F35" s="63">
        <v>4</v>
      </c>
      <c r="G35" s="64" t="str">
        <f>'sez01'!G35</f>
        <v>mobilio</v>
      </c>
      <c r="H35" s="65">
        <v>2</v>
      </c>
      <c r="I35" s="30" t="str">
        <f>'sez01'!I35</f>
        <v>furlano</v>
      </c>
      <c r="J35" s="62"/>
      <c r="K35" s="64" t="s">
        <v>228</v>
      </c>
      <c r="L35" s="63">
        <v>2</v>
      </c>
      <c r="M35" s="66" t="str">
        <f>'sez01'!M35</f>
        <v>chiaracvalloti</v>
      </c>
      <c r="N35" s="63">
        <v>3</v>
      </c>
      <c r="O35" s="66" t="str">
        <f>'sez01'!O35</f>
        <v>polistina</v>
      </c>
      <c r="P35" s="63"/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>
        <v>5</v>
      </c>
      <c r="Y35" s="66" t="s">
        <v>335</v>
      </c>
      <c r="Z35" s="63"/>
      <c r="AA35" s="66" t="s">
        <v>336</v>
      </c>
      <c r="AB35" s="63"/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/>
      <c r="C36" s="30" t="str">
        <f>'sez01'!C36</f>
        <v>d'ambrosio</v>
      </c>
      <c r="D36" s="62"/>
      <c r="E36" s="30" t="str">
        <f>'sez01'!E36</f>
        <v>cuzzucoli</v>
      </c>
      <c r="F36" s="63">
        <v>4</v>
      </c>
      <c r="G36" s="64" t="str">
        <f>'sez01'!G36</f>
        <v>murdà</v>
      </c>
      <c r="H36" s="65"/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>
        <v>2</v>
      </c>
      <c r="Q36" s="66" t="s">
        <v>346</v>
      </c>
      <c r="R36" s="63">
        <v>3</v>
      </c>
      <c r="S36" s="67" t="s">
        <v>347</v>
      </c>
      <c r="T36" s="63"/>
      <c r="U36" s="66" t="s">
        <v>348</v>
      </c>
      <c r="V36" s="63"/>
      <c r="W36" s="66" t="s">
        <v>349</v>
      </c>
      <c r="X36" s="63">
        <v>2</v>
      </c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/>
      <c r="C37" s="30" t="str">
        <f>'sez01'!C37</f>
        <v>sorbilli</v>
      </c>
      <c r="D37" s="62"/>
      <c r="E37" s="30" t="str">
        <f>'sez01'!E37</f>
        <v>speziale</v>
      </c>
      <c r="F37" s="63">
        <v>11</v>
      </c>
      <c r="G37" s="64" t="str">
        <f>'sez01'!G37</f>
        <v>nicolini</v>
      </c>
      <c r="H37" s="65"/>
      <c r="I37" s="30" t="str">
        <f>'sez01'!I37</f>
        <v>consoli</v>
      </c>
      <c r="J37" s="62">
        <v>1</v>
      </c>
      <c r="K37" s="64" t="s">
        <v>359</v>
      </c>
      <c r="L37" s="63"/>
      <c r="M37" s="66" t="str">
        <f>'sez01'!M37</f>
        <v>parise</v>
      </c>
      <c r="N37" s="63"/>
      <c r="O37" s="66" t="str">
        <f>'sez01'!O37</f>
        <v>ramondino</v>
      </c>
      <c r="P37" s="63"/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>
        <v>1</v>
      </c>
      <c r="Y37" s="66"/>
      <c r="Z37" s="63"/>
      <c r="AA37" s="66" t="s">
        <v>364</v>
      </c>
      <c r="AB37" s="63">
        <v>2</v>
      </c>
      <c r="AC37" s="66" t="s">
        <v>365</v>
      </c>
      <c r="AD37" s="63">
        <v>3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/>
      <c r="E38" s="30" t="str">
        <f>'sez01'!E38</f>
        <v>lo gatto</v>
      </c>
      <c r="F38" s="63">
        <v>5</v>
      </c>
      <c r="G38" s="64" t="str">
        <f>'sez01'!G38</f>
        <v>piro</v>
      </c>
      <c r="H38" s="65"/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>
        <v>4</v>
      </c>
      <c r="O38" s="66" t="str">
        <f>'sez01'!O38</f>
        <v>repaci</v>
      </c>
      <c r="P38" s="63"/>
      <c r="Q38" s="66" t="s">
        <v>372</v>
      </c>
      <c r="R38" s="63">
        <v>1</v>
      </c>
      <c r="S38" s="67" t="s">
        <v>373</v>
      </c>
      <c r="T38" s="63"/>
      <c r="U38" s="66"/>
      <c r="V38" s="63"/>
      <c r="W38" s="66" t="s">
        <v>374</v>
      </c>
      <c r="X38" s="63"/>
      <c r="Y38" s="66"/>
      <c r="Z38" s="63"/>
      <c r="AA38" s="66" t="s">
        <v>375</v>
      </c>
      <c r="AB38" s="63">
        <v>4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>
        <v>4</v>
      </c>
      <c r="C39" s="30" t="str">
        <f>'sez01'!C39</f>
        <v>accorinti</v>
      </c>
      <c r="D39" s="62"/>
      <c r="E39" s="30" t="str">
        <f>'sez01'!E39</f>
        <v>russo  gius.</v>
      </c>
      <c r="F39" s="63">
        <v>5</v>
      </c>
      <c r="G39" s="64" t="str">
        <f>'sez01'!G39</f>
        <v>roschetti</v>
      </c>
      <c r="H39" s="65">
        <v>7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>
        <v>1</v>
      </c>
      <c r="O39" s="66" t="str">
        <f>'sez01'!O39</f>
        <v>ruscio</v>
      </c>
      <c r="P39" s="63"/>
      <c r="Q39" s="66" t="s">
        <v>385</v>
      </c>
      <c r="R39" s="63">
        <v>1</v>
      </c>
      <c r="S39" s="67" t="s">
        <v>386</v>
      </c>
      <c r="T39" s="63"/>
      <c r="U39" s="66"/>
      <c r="V39" s="63"/>
      <c r="W39" s="66" t="s">
        <v>387</v>
      </c>
      <c r="X39" s="63"/>
      <c r="Y39" s="66"/>
      <c r="Z39" s="63"/>
      <c r="AA39" s="66" t="s">
        <v>297</v>
      </c>
      <c r="AB39" s="63">
        <v>12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4</v>
      </c>
      <c r="G40" s="64" t="str">
        <f>'sez01'!G40</f>
        <v>russo</v>
      </c>
      <c r="H40" s="65">
        <v>1</v>
      </c>
      <c r="I40" s="30" t="str">
        <f>'sez01'!I40</f>
        <v>mirabello</v>
      </c>
      <c r="J40" s="62"/>
      <c r="K40" s="64" t="s">
        <v>347</v>
      </c>
      <c r="L40" s="63"/>
      <c r="M40" s="66" t="str">
        <f>'sez01'!M40</f>
        <v>lombardo</v>
      </c>
      <c r="N40" s="63">
        <v>3</v>
      </c>
      <c r="O40" s="66" t="str">
        <f>'sez01'!O40</f>
        <v>russo</v>
      </c>
      <c r="P40" s="63"/>
      <c r="Q40" s="66" t="s">
        <v>376</v>
      </c>
      <c r="R40" s="63">
        <v>4</v>
      </c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>
        <v>4</v>
      </c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/>
      <c r="E41" s="30" t="str">
        <f>'sez01'!E41</f>
        <v>russo rosario</v>
      </c>
      <c r="F41" s="63">
        <v>3</v>
      </c>
      <c r="G41" s="64" t="str">
        <f>'sez01'!G41</f>
        <v>tavella</v>
      </c>
      <c r="H41" s="65">
        <v>9</v>
      </c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/>
      <c r="Q41" s="66" t="s">
        <v>399</v>
      </c>
      <c r="R41" s="63"/>
      <c r="S41" s="67"/>
      <c r="T41" s="63"/>
      <c r="U41" s="66"/>
      <c r="V41" s="63"/>
      <c r="W41" s="66" t="s">
        <v>400</v>
      </c>
      <c r="X41" s="63">
        <v>2</v>
      </c>
      <c r="Y41" s="66"/>
      <c r="Z41" s="63"/>
      <c r="AA41" s="66" t="s">
        <v>374</v>
      </c>
      <c r="AB41" s="63">
        <v>3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>
        <v>9</v>
      </c>
      <c r="I42" s="30" t="str">
        <f>'sez01'!I42</f>
        <v>deodato</v>
      </c>
      <c r="J42" s="62"/>
      <c r="K42" s="64" t="s">
        <v>403</v>
      </c>
      <c r="L42" s="63">
        <v>4</v>
      </c>
      <c r="M42" s="66"/>
      <c r="N42" s="63"/>
      <c r="O42" s="66" t="str">
        <f>'sez01'!O42</f>
        <v>scigliano</v>
      </c>
      <c r="P42" s="63"/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>
        <v>1</v>
      </c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9</v>
      </c>
      <c r="G43" s="64" t="str">
        <f>'sez01'!G43</f>
        <v>trapani</v>
      </c>
      <c r="H43" s="65">
        <v>4</v>
      </c>
      <c r="I43" s="30" t="str">
        <f>'sez01'!I43</f>
        <v>manco</v>
      </c>
      <c r="J43" s="62">
        <v>2</v>
      </c>
      <c r="K43" s="64" t="s">
        <v>408</v>
      </c>
      <c r="L43" s="63"/>
      <c r="M43" s="66"/>
      <c r="N43" s="63"/>
      <c r="O43" s="66" t="str">
        <f>'sez01'!O43</f>
        <v>talarico</v>
      </c>
      <c r="P43" s="63">
        <v>5</v>
      </c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/>
      <c r="G44" s="64" t="str">
        <f>'sez01'!G44</f>
        <v>trentacapilli</v>
      </c>
      <c r="H44" s="65"/>
      <c r="I44" s="30"/>
      <c r="J44" s="62"/>
      <c r="K44" s="64" t="s">
        <v>414</v>
      </c>
      <c r="L44" s="63"/>
      <c r="M44" s="66"/>
      <c r="N44" s="63"/>
      <c r="O44" s="66" t="str">
        <f>'sez01'!O44</f>
        <v>romano</v>
      </c>
      <c r="P44" s="63"/>
      <c r="Q44" s="66"/>
      <c r="R44" s="63"/>
      <c r="S44" s="67"/>
      <c r="T44" s="63"/>
      <c r="U44" s="66"/>
      <c r="V44" s="63"/>
      <c r="W44" s="66" t="s">
        <v>415</v>
      </c>
      <c r="X44" s="63">
        <v>4</v>
      </c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/>
      <c r="G45" s="64" t="str">
        <f>'sez01'!G45</f>
        <v>tulosai</v>
      </c>
      <c r="H45" s="65">
        <v>3</v>
      </c>
      <c r="I45" s="30"/>
      <c r="J45" s="62"/>
      <c r="K45" s="64" t="s">
        <v>418</v>
      </c>
      <c r="L45" s="63"/>
      <c r="M45" s="66"/>
      <c r="N45" s="63"/>
      <c r="O45" s="66" t="str">
        <f>'sez01'!O45</f>
        <v>borello</v>
      </c>
      <c r="P45" s="63">
        <v>2</v>
      </c>
      <c r="Q45" s="66"/>
      <c r="R45" s="63"/>
      <c r="S45" s="67"/>
      <c r="T45" s="63"/>
      <c r="U45" s="66"/>
      <c r="V45" s="63"/>
      <c r="W45" s="66" t="s">
        <v>376</v>
      </c>
      <c r="X45" s="63"/>
      <c r="Y45" s="66"/>
      <c r="Z45" s="66"/>
      <c r="AA45" s="66" t="s">
        <v>419</v>
      </c>
      <c r="AB45" s="63">
        <v>2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>
        <v>3</v>
      </c>
      <c r="G46" s="64" t="str">
        <f>'sez01'!G46</f>
        <v>ursida</v>
      </c>
      <c r="H46" s="65">
        <v>5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>
        <v>3</v>
      </c>
      <c r="Y46" s="66"/>
      <c r="Z46" s="66"/>
      <c r="AA46" s="66" t="s">
        <v>423</v>
      </c>
      <c r="AB46" s="63">
        <v>4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13</v>
      </c>
      <c r="C56" s="4"/>
      <c r="D56" s="4">
        <f>SUM(D15:D54)</f>
        <v>14</v>
      </c>
      <c r="E56" s="4"/>
      <c r="F56" s="4">
        <f>SUM(F15:F54)</f>
        <v>157</v>
      </c>
      <c r="G56" s="4"/>
      <c r="H56" s="4">
        <f>SUM(H15:H54)</f>
        <v>74</v>
      </c>
      <c r="I56" s="4"/>
      <c r="J56" s="4">
        <f>SUM(J15:J54)</f>
        <v>13</v>
      </c>
      <c r="K56" s="4"/>
      <c r="L56" s="4">
        <f>SUM(L15:L54)</f>
        <v>59</v>
      </c>
      <c r="M56" s="4"/>
      <c r="N56" s="4">
        <f>SUM(N15:N54)</f>
        <v>36</v>
      </c>
      <c r="O56" s="4"/>
      <c r="P56" s="4">
        <f>SUM(P15:P54)</f>
        <v>42</v>
      </c>
      <c r="Q56" s="4"/>
      <c r="R56" s="4">
        <f>SUM(R15:R54)</f>
        <v>36</v>
      </c>
      <c r="S56" s="4"/>
      <c r="T56" s="4">
        <f>SUM(T15:T54)</f>
        <v>4</v>
      </c>
      <c r="U56" s="4"/>
      <c r="V56" s="4">
        <f>SUM(V15:V54)</f>
        <v>9</v>
      </c>
      <c r="W56" s="4"/>
      <c r="X56" s="4">
        <f>SUM(X15:X54)</f>
        <v>107</v>
      </c>
      <c r="Y56" s="4"/>
      <c r="Z56" s="4">
        <f>SUM(Z15:Z54)</f>
        <v>0</v>
      </c>
      <c r="AA56" s="4"/>
      <c r="AB56" s="4">
        <f>SUM(AB15:AB54)</f>
        <v>60</v>
      </c>
      <c r="AC56" s="4"/>
      <c r="AD56" s="4">
        <f>SUM(AD15:AD54)</f>
        <v>39</v>
      </c>
      <c r="AE56" s="4"/>
      <c r="AF56" s="4">
        <f>SUM(AF15:AF54)</f>
        <v>12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1.9259259259259261E-2</v>
      </c>
      <c r="C57" s="56"/>
      <c r="D57" s="56">
        <f>D56/$A$58</f>
        <v>2.074074074074074E-2</v>
      </c>
      <c r="E57" s="56"/>
      <c r="F57" s="56">
        <f>F56/$A$58</f>
        <v>0.2325925925925926</v>
      </c>
      <c r="G57" s="56"/>
      <c r="H57" s="56">
        <f>H56/$A$58</f>
        <v>0.10962962962962963</v>
      </c>
      <c r="I57" s="56"/>
      <c r="J57" s="56">
        <f>J56/$A$58</f>
        <v>1.9259259259259261E-2</v>
      </c>
      <c r="K57" s="56"/>
      <c r="L57" s="56">
        <f>L56/$A$58</f>
        <v>8.7407407407407406E-2</v>
      </c>
      <c r="M57" s="56"/>
      <c r="N57" s="56">
        <f>N56/$A$58</f>
        <v>5.3333333333333337E-2</v>
      </c>
      <c r="O57" s="56"/>
      <c r="P57" s="56">
        <f>P56/$A$58</f>
        <v>6.222222222222222E-2</v>
      </c>
      <c r="Q57" s="56"/>
      <c r="R57" s="56">
        <f>R56/$A$58</f>
        <v>5.3333333333333337E-2</v>
      </c>
      <c r="S57" s="56"/>
      <c r="T57" s="56">
        <f>T56/$A$58</f>
        <v>5.9259259259259256E-3</v>
      </c>
      <c r="U57" s="56"/>
      <c r="V57" s="56">
        <f>V56/$A$58</f>
        <v>1.3333333333333334E-2</v>
      </c>
      <c r="W57" s="56"/>
      <c r="X57" s="56">
        <f>X56/$A$58</f>
        <v>0.15851851851851853</v>
      </c>
      <c r="Y57" s="56"/>
      <c r="Z57" s="56">
        <f>Z56/$A$58</f>
        <v>0</v>
      </c>
      <c r="AA57" s="56"/>
      <c r="AB57" s="56">
        <f>AB56/$A$58</f>
        <v>8.8888888888888892E-2</v>
      </c>
      <c r="AC57" s="56"/>
      <c r="AD57" s="56">
        <f>AD56/$A$58</f>
        <v>5.7777777777777775E-2</v>
      </c>
      <c r="AE57" s="56"/>
      <c r="AF57" s="56">
        <f>AF56/$A$58</f>
        <v>1.7777777777777778E-2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675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190" topLeftCell="S41">
      <selection activeCell="AF35" sqref="AF35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49" firstPageNumber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Foglio19"/>
  <dimension ref="A1:AQ72"/>
  <sheetViews>
    <sheetView view="pageBreakPreview" topLeftCell="I14" zoomScale="60" zoomScaleNormal="21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8.81640625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7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7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440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>
        <v>1</v>
      </c>
      <c r="C15" s="30" t="str">
        <f>'sez01'!C15</f>
        <v>ferraro</v>
      </c>
      <c r="D15" s="62">
        <v>3</v>
      </c>
      <c r="E15" s="30" t="str">
        <f>'sez01'!E15</f>
        <v>brasca</v>
      </c>
      <c r="F15" s="63">
        <v>1</v>
      </c>
      <c r="G15" s="64" t="str">
        <f>'sez01'!G15</f>
        <v>Tucci</v>
      </c>
      <c r="H15" s="65">
        <v>3</v>
      </c>
      <c r="I15" s="30" t="str">
        <f>'sez01'!I15</f>
        <v>scarano</v>
      </c>
      <c r="J15" s="62"/>
      <c r="K15" s="64" t="s">
        <v>58</v>
      </c>
      <c r="L15" s="63">
        <v>7</v>
      </c>
      <c r="M15" s="66" t="str">
        <f>'sez01'!M15</f>
        <v>pugliese</v>
      </c>
      <c r="N15" s="63"/>
      <c r="O15" s="66" t="str">
        <f>'sez01'!O15</f>
        <v>barbuto g</v>
      </c>
      <c r="P15" s="63"/>
      <c r="Q15" s="66" t="s">
        <v>61</v>
      </c>
      <c r="R15" s="63">
        <v>1</v>
      </c>
      <c r="S15" s="67" t="s">
        <v>62</v>
      </c>
      <c r="T15" s="63">
        <v>2</v>
      </c>
      <c r="U15" s="66" t="s">
        <v>63</v>
      </c>
      <c r="V15" s="63">
        <v>1</v>
      </c>
      <c r="W15" s="66" t="s">
        <v>64</v>
      </c>
      <c r="X15" s="63">
        <v>11</v>
      </c>
      <c r="Y15" s="66" t="s">
        <v>65</v>
      </c>
      <c r="Z15" s="63"/>
      <c r="AA15" s="66" t="s">
        <v>66</v>
      </c>
      <c r="AB15" s="63"/>
      <c r="AC15" s="66" t="s">
        <v>67</v>
      </c>
      <c r="AD15" s="63">
        <v>3</v>
      </c>
      <c r="AE15" s="66" t="s">
        <v>68</v>
      </c>
      <c r="AF15" s="63"/>
    </row>
    <row r="16" spans="1:43" ht="14.15" customHeight="1">
      <c r="A16" s="30" t="str">
        <f>'sez01'!A16</f>
        <v>barbieri g</v>
      </c>
      <c r="B16" s="61">
        <v>1</v>
      </c>
      <c r="C16" s="30" t="str">
        <f>'sez01'!C16</f>
        <v>scrugli</v>
      </c>
      <c r="D16" s="62">
        <v>15</v>
      </c>
      <c r="E16" s="30" t="str">
        <f>'sez01'!E16</f>
        <v>nesci</v>
      </c>
      <c r="F16" s="63">
        <v>2</v>
      </c>
      <c r="G16" s="64" t="str">
        <f>'sez01'!G16</f>
        <v>barbuto</v>
      </c>
      <c r="H16" s="65">
        <v>6</v>
      </c>
      <c r="I16" s="30" t="str">
        <f>'sez01'!I16</f>
        <v>lo torto</v>
      </c>
      <c r="J16" s="62">
        <v>6</v>
      </c>
      <c r="K16" s="64" t="s">
        <v>73</v>
      </c>
      <c r="L16" s="63"/>
      <c r="M16" s="66" t="str">
        <f>'sez01'!M16</f>
        <v>arena</v>
      </c>
      <c r="N16" s="63">
        <v>2</v>
      </c>
      <c r="O16" s="66" t="str">
        <f>'sez01'!O16</f>
        <v>borello</v>
      </c>
      <c r="P16" s="63"/>
      <c r="Q16" s="66" t="s">
        <v>76</v>
      </c>
      <c r="R16" s="63">
        <v>3</v>
      </c>
      <c r="S16" s="67" t="s">
        <v>77</v>
      </c>
      <c r="T16" s="63"/>
      <c r="U16" s="66" t="s">
        <v>78</v>
      </c>
      <c r="V16" s="63"/>
      <c r="W16" s="66" t="s">
        <v>79</v>
      </c>
      <c r="X16" s="63">
        <v>1</v>
      </c>
      <c r="Y16" s="66" t="s">
        <v>80</v>
      </c>
      <c r="Z16" s="63"/>
      <c r="AA16" s="66" t="s">
        <v>74</v>
      </c>
      <c r="AB16" s="63">
        <v>5</v>
      </c>
      <c r="AC16" s="66" t="s">
        <v>81</v>
      </c>
      <c r="AD16" s="63">
        <v>2</v>
      </c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/>
      <c r="E17" s="30" t="str">
        <f>'sez01'!E17</f>
        <v>muratore</v>
      </c>
      <c r="F17" s="63">
        <v>4</v>
      </c>
      <c r="G17" s="64" t="str">
        <f>'sez01'!G17</f>
        <v>barillaro</v>
      </c>
      <c r="H17" s="65"/>
      <c r="I17" s="30" t="str">
        <f>'sez01'!I17</f>
        <v>cataudella</v>
      </c>
      <c r="J17" s="62">
        <v>2</v>
      </c>
      <c r="K17" s="64" t="s">
        <v>88</v>
      </c>
      <c r="L17" s="63">
        <v>2</v>
      </c>
      <c r="M17" s="66" t="str">
        <f>'sez01'!M17</f>
        <v>artusa</v>
      </c>
      <c r="N17" s="63">
        <v>7</v>
      </c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>
        <v>1</v>
      </c>
      <c r="U17" s="66" t="s">
        <v>92</v>
      </c>
      <c r="V17" s="63"/>
      <c r="W17" s="66" t="s">
        <v>93</v>
      </c>
      <c r="X17" s="63">
        <v>8</v>
      </c>
      <c r="Y17" s="66" t="s">
        <v>94</v>
      </c>
      <c r="Z17" s="63"/>
      <c r="AA17" s="66" t="s">
        <v>95</v>
      </c>
      <c r="AB17" s="63"/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>
        <v>1</v>
      </c>
      <c r="C18" s="30" t="str">
        <f>'sez01'!C18</f>
        <v>casuscelli</v>
      </c>
      <c r="D18" s="62">
        <v>2</v>
      </c>
      <c r="E18" s="30" t="str">
        <f>'sez01'!E18</f>
        <v>servelli</v>
      </c>
      <c r="F18" s="63"/>
      <c r="G18" s="64" t="str">
        <f>'sez01'!G18</f>
        <v>bianco</v>
      </c>
      <c r="H18" s="65"/>
      <c r="I18" s="30" t="str">
        <f>'sez01'!I18</f>
        <v>medini</v>
      </c>
      <c r="J18" s="62"/>
      <c r="K18" s="64" t="s">
        <v>103</v>
      </c>
      <c r="L18" s="63">
        <v>14</v>
      </c>
      <c r="M18" s="66" t="str">
        <f>'sez01'!M18</f>
        <v>rotino</v>
      </c>
      <c r="N18" s="63">
        <v>5</v>
      </c>
      <c r="O18" s="66" t="str">
        <f>'sez01'!O18</f>
        <v>caronia</v>
      </c>
      <c r="P18" s="63"/>
      <c r="Q18" s="66" t="s">
        <v>106</v>
      </c>
      <c r="R18" s="63"/>
      <c r="S18" s="67" t="s">
        <v>107</v>
      </c>
      <c r="T18" s="63"/>
      <c r="U18" s="66" t="s">
        <v>108</v>
      </c>
      <c r="V18" s="63">
        <v>2</v>
      </c>
      <c r="W18" s="66" t="s">
        <v>109</v>
      </c>
      <c r="X18" s="63">
        <v>9</v>
      </c>
      <c r="Y18" s="66" t="s">
        <v>110</v>
      </c>
      <c r="Z18" s="63"/>
      <c r="AA18" s="66" t="s">
        <v>111</v>
      </c>
      <c r="AB18" s="63"/>
      <c r="AC18" s="66" t="s">
        <v>112</v>
      </c>
      <c r="AD18" s="63">
        <v>5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/>
      <c r="C19" s="30" t="str">
        <f>'sez01'!C19</f>
        <v>messina</v>
      </c>
      <c r="D19" s="62">
        <v>3</v>
      </c>
      <c r="E19" s="30" t="str">
        <f>'sez01'!E19</f>
        <v>scriva</v>
      </c>
      <c r="F19" s="63"/>
      <c r="G19" s="64" t="str">
        <f>'sez01'!G19</f>
        <v>bonaddio</v>
      </c>
      <c r="H19" s="65">
        <v>1</v>
      </c>
      <c r="I19" s="30" t="str">
        <f>'sez01'!I19</f>
        <v>artuso</v>
      </c>
      <c r="J19" s="62">
        <v>1</v>
      </c>
      <c r="K19" s="64" t="s">
        <v>119</v>
      </c>
      <c r="L19" s="63">
        <v>1</v>
      </c>
      <c r="M19" s="66" t="str">
        <f>'sez01'!M19</f>
        <v>polistina</v>
      </c>
      <c r="N19" s="63">
        <v>6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3</v>
      </c>
      <c r="U19" s="66" t="s">
        <v>124</v>
      </c>
      <c r="V19" s="63"/>
      <c r="W19" s="66" t="s">
        <v>125</v>
      </c>
      <c r="X19" s="63"/>
      <c r="Y19" s="66" t="s">
        <v>126</v>
      </c>
      <c r="Z19" s="63"/>
      <c r="AA19" s="66" t="s">
        <v>127</v>
      </c>
      <c r="AB19" s="63"/>
      <c r="AC19" s="66" t="s">
        <v>128</v>
      </c>
      <c r="AD19" s="63">
        <v>4</v>
      </c>
      <c r="AE19" s="66" t="s">
        <v>129</v>
      </c>
      <c r="AF19" s="63"/>
    </row>
    <row r="20" spans="1:32" ht="14.15" customHeight="1">
      <c r="A20" s="30" t="str">
        <f>'sez01'!A20</f>
        <v>cutrullà</v>
      </c>
      <c r="B20" s="61"/>
      <c r="C20" s="30" t="str">
        <f>'sez01'!C20</f>
        <v>proto</v>
      </c>
      <c r="D20" s="62">
        <v>1</v>
      </c>
      <c r="E20" s="30" t="str">
        <f>'sez01'!E20</f>
        <v>tedesco</v>
      </c>
      <c r="F20" s="63">
        <v>5</v>
      </c>
      <c r="G20" s="64" t="str">
        <f>'sez01'!G20</f>
        <v>bova</v>
      </c>
      <c r="H20" s="65"/>
      <c r="I20" s="30" t="str">
        <f>'sez01'!I20</f>
        <v>barbieri</v>
      </c>
      <c r="J20" s="62"/>
      <c r="K20" s="64" t="s">
        <v>135</v>
      </c>
      <c r="L20" s="63">
        <v>1</v>
      </c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/>
      <c r="S20" s="67" t="s">
        <v>139</v>
      </c>
      <c r="T20" s="63">
        <v>1</v>
      </c>
      <c r="U20" s="66" t="s">
        <v>140</v>
      </c>
      <c r="V20" s="63"/>
      <c r="W20" s="66" t="s">
        <v>59</v>
      </c>
      <c r="X20" s="63">
        <v>5</v>
      </c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>
        <v>3</v>
      </c>
      <c r="E21" s="30" t="str">
        <f>'sez01'!E21</f>
        <v>ierfone</v>
      </c>
      <c r="F21" s="63">
        <v>5</v>
      </c>
      <c r="G21" s="64" t="str">
        <f>'sez01'!G21</f>
        <v>contartese</v>
      </c>
      <c r="H21" s="65">
        <v>12</v>
      </c>
      <c r="I21" s="30" t="str">
        <f>'sez01'!I21</f>
        <v>di prima</v>
      </c>
      <c r="J21" s="62">
        <v>1</v>
      </c>
      <c r="K21" s="64" t="s">
        <v>149</v>
      </c>
      <c r="L21" s="63">
        <v>2</v>
      </c>
      <c r="M21" s="66" t="str">
        <f>'sez01'!M21</f>
        <v>mattei</v>
      </c>
      <c r="N21" s="63"/>
      <c r="O21" s="66" t="str">
        <f>'sez01'!O21</f>
        <v>de cristofaro</v>
      </c>
      <c r="P21" s="63"/>
      <c r="Q21" s="66" t="s">
        <v>152</v>
      </c>
      <c r="R21" s="63">
        <v>6</v>
      </c>
      <c r="S21" s="67" t="s">
        <v>153</v>
      </c>
      <c r="T21" s="63"/>
      <c r="U21" s="66" t="s">
        <v>154</v>
      </c>
      <c r="V21" s="63"/>
      <c r="W21" s="66" t="s">
        <v>92</v>
      </c>
      <c r="X21" s="63">
        <v>10</v>
      </c>
      <c r="Y21" s="66" t="s">
        <v>155</v>
      </c>
      <c r="Z21" s="63"/>
      <c r="AA21" s="66" t="s">
        <v>99</v>
      </c>
      <c r="AB21" s="63"/>
      <c r="AC21" s="66" t="s">
        <v>156</v>
      </c>
      <c r="AD21" s="63">
        <v>1</v>
      </c>
      <c r="AE21" s="66" t="s">
        <v>157</v>
      </c>
      <c r="AF21" s="63"/>
    </row>
    <row r="22" spans="1:32" ht="14.15" customHeight="1">
      <c r="A22" s="30" t="str">
        <f>'sez01'!A22</f>
        <v>de seta</v>
      </c>
      <c r="B22" s="61"/>
      <c r="C22" s="30" t="str">
        <f>'sez01'!C22</f>
        <v>dusci</v>
      </c>
      <c r="D22" s="62">
        <v>1</v>
      </c>
      <c r="E22" s="30" t="str">
        <f>'sez01'!E22</f>
        <v>mio</v>
      </c>
      <c r="F22" s="63"/>
      <c r="G22" s="64" t="str">
        <f>'sez01'!G22</f>
        <v>cortese</v>
      </c>
      <c r="H22" s="65">
        <v>1</v>
      </c>
      <c r="I22" s="30" t="str">
        <f>'sez01'!I22</f>
        <v>cigaina</v>
      </c>
      <c r="J22" s="62"/>
      <c r="K22" s="64" t="s">
        <v>163</v>
      </c>
      <c r="L22" s="63"/>
      <c r="M22" s="66" t="str">
        <f>'sez01'!M22</f>
        <v>melluso</v>
      </c>
      <c r="N22" s="63"/>
      <c r="O22" s="66" t="str">
        <f>'sez01'!O22</f>
        <v>di donato</v>
      </c>
      <c r="P22" s="63"/>
      <c r="Q22" s="66" t="s">
        <v>166</v>
      </c>
      <c r="R22" s="63"/>
      <c r="S22" s="67" t="s">
        <v>167</v>
      </c>
      <c r="T22" s="63"/>
      <c r="U22" s="66" t="s">
        <v>168</v>
      </c>
      <c r="V22" s="63"/>
      <c r="W22" s="66" t="s">
        <v>169</v>
      </c>
      <c r="X22" s="63">
        <v>2</v>
      </c>
      <c r="Y22" s="66" t="s">
        <v>170</v>
      </c>
      <c r="Z22" s="63"/>
      <c r="AA22" s="66" t="s">
        <v>171</v>
      </c>
      <c r="AB22" s="63"/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>
        <v>1</v>
      </c>
      <c r="E23" s="30" t="str">
        <f>'sez01'!E23</f>
        <v>fedele</v>
      </c>
      <c r="F23" s="63">
        <v>4</v>
      </c>
      <c r="G23" s="64" t="str">
        <f>'sez01'!G23</f>
        <v>cutrullà</v>
      </c>
      <c r="H23" s="65">
        <v>4</v>
      </c>
      <c r="I23" s="30" t="str">
        <f>'sez01'!I23</f>
        <v>de renzo</v>
      </c>
      <c r="J23" s="62"/>
      <c r="K23" s="64" t="s">
        <v>178</v>
      </c>
      <c r="L23" s="63">
        <v>1</v>
      </c>
      <c r="M23" s="66" t="str">
        <f>'sez01'!M23</f>
        <v>simiele</v>
      </c>
      <c r="N23" s="63"/>
      <c r="O23" s="66" t="str">
        <f>'sez01'!O23</f>
        <v>di fede</v>
      </c>
      <c r="P23" s="63">
        <v>2</v>
      </c>
      <c r="Q23" s="66" t="s">
        <v>181</v>
      </c>
      <c r="R23" s="63"/>
      <c r="S23" s="67" t="s">
        <v>182</v>
      </c>
      <c r="T23" s="63"/>
      <c r="U23" s="66" t="s">
        <v>183</v>
      </c>
      <c r="V23" s="63">
        <v>3</v>
      </c>
      <c r="W23" s="66" t="s">
        <v>55</v>
      </c>
      <c r="X23" s="63"/>
      <c r="Y23" s="66" t="s">
        <v>184</v>
      </c>
      <c r="Z23" s="63"/>
      <c r="AA23" s="66" t="s">
        <v>185</v>
      </c>
      <c r="AB23" s="63"/>
      <c r="AC23" s="66" t="s">
        <v>186</v>
      </c>
      <c r="AD23" s="63"/>
      <c r="AE23" s="66" t="s">
        <v>187</v>
      </c>
      <c r="AF23" s="63">
        <v>4</v>
      </c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/>
      <c r="E24" s="30" t="str">
        <f>'sez01'!E24</f>
        <v>guarino</v>
      </c>
      <c r="F24" s="63"/>
      <c r="G24" s="64" t="str">
        <f>'sez01'!G24</f>
        <v>d'elia</v>
      </c>
      <c r="H24" s="65">
        <v>1</v>
      </c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6</v>
      </c>
      <c r="S24" s="67" t="s">
        <v>195</v>
      </c>
      <c r="T24" s="63"/>
      <c r="U24" s="66" t="s">
        <v>196</v>
      </c>
      <c r="V24" s="63"/>
      <c r="W24" s="66" t="s">
        <v>197</v>
      </c>
      <c r="X24" s="63"/>
      <c r="Y24" s="66" t="s">
        <v>198</v>
      </c>
      <c r="Z24" s="63"/>
      <c r="AA24" s="66" t="s">
        <v>199</v>
      </c>
      <c r="AB24" s="63">
        <v>3</v>
      </c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/>
      <c r="C25" s="30" t="str">
        <f>'sez01'!C25</f>
        <v>loci</v>
      </c>
      <c r="D25" s="62"/>
      <c r="E25" s="30" t="str">
        <f>'sez01'!E25</f>
        <v>putrino</v>
      </c>
      <c r="F25" s="63">
        <v>10</v>
      </c>
      <c r="G25" s="64" t="str">
        <f>'sez01'!G25</f>
        <v>de lorenzo</v>
      </c>
      <c r="H25" s="65"/>
      <c r="I25" s="30" t="str">
        <f>'sez01'!I25</f>
        <v>vangeli</v>
      </c>
      <c r="J25" s="62"/>
      <c r="K25" s="64" t="s">
        <v>207</v>
      </c>
      <c r="L25" s="63">
        <v>4</v>
      </c>
      <c r="M25" s="66" t="str">
        <f>'sez01'!M25</f>
        <v>palmieri</v>
      </c>
      <c r="N25" s="63"/>
      <c r="O25" s="66" t="str">
        <f>'sez01'!O25</f>
        <v>franzè</v>
      </c>
      <c r="P25" s="63">
        <v>1</v>
      </c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/>
      <c r="AA25" s="66" t="s">
        <v>213</v>
      </c>
      <c r="AB25" s="63">
        <v>1</v>
      </c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/>
      <c r="C26" s="30" t="str">
        <f>'sez01'!C26</f>
        <v>romano</v>
      </c>
      <c r="D26" s="69"/>
      <c r="E26" s="30" t="str">
        <f>'sez01'!E26</f>
        <v>franzè</v>
      </c>
      <c r="F26" s="70">
        <v>6</v>
      </c>
      <c r="G26" s="64" t="str">
        <f>'sez01'!G26</f>
        <v>esposito</v>
      </c>
      <c r="H26" s="71"/>
      <c r="I26" s="30" t="str">
        <f>'sez01'!I26</f>
        <v>fabroni</v>
      </c>
      <c r="J26" s="69"/>
      <c r="K26" s="64" t="s">
        <v>220</v>
      </c>
      <c r="L26" s="63">
        <v>2</v>
      </c>
      <c r="M26" s="66" t="str">
        <f>'sez01'!M26</f>
        <v>di betta</v>
      </c>
      <c r="N26" s="70"/>
      <c r="O26" s="66" t="str">
        <f>'sez01'!O26</f>
        <v>greco</v>
      </c>
      <c r="P26" s="63"/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/>
      <c r="AE26" s="64" t="s">
        <v>229</v>
      </c>
      <c r="AF26" s="63"/>
    </row>
    <row r="27" spans="1:32" ht="14.15" customHeight="1">
      <c r="A27" s="30" t="str">
        <f>'sez01'!A27</f>
        <v>mangone</v>
      </c>
      <c r="B27" s="61"/>
      <c r="C27" s="30" t="str">
        <f>'sez01'!C27</f>
        <v>paura</v>
      </c>
      <c r="D27" s="62"/>
      <c r="E27" s="30" t="str">
        <f>'sez01'!E27</f>
        <v>sorrenti</v>
      </c>
      <c r="F27" s="63"/>
      <c r="G27" s="64" t="str">
        <f>'sez01'!G27</f>
        <v>fortuna</v>
      </c>
      <c r="H27" s="65"/>
      <c r="I27" s="30" t="str">
        <f>'sez01'!I27</f>
        <v>lo bianco</v>
      </c>
      <c r="J27" s="62"/>
      <c r="K27" s="64" t="s">
        <v>234</v>
      </c>
      <c r="L27" s="63">
        <v>4</v>
      </c>
      <c r="M27" s="66" t="str">
        <f>'sez01'!M27</f>
        <v>nusdeo</v>
      </c>
      <c r="N27" s="63">
        <v>5</v>
      </c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/>
      <c r="W27" s="66" t="s">
        <v>239</v>
      </c>
      <c r="X27" s="63">
        <v>1</v>
      </c>
      <c r="Y27" s="66" t="s">
        <v>240</v>
      </c>
      <c r="Z27" s="63"/>
      <c r="AA27" s="66" t="s">
        <v>241</v>
      </c>
      <c r="AB27" s="63">
        <v>4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/>
      <c r="C28" s="30" t="str">
        <f>'sez01'!C28</f>
        <v>gambardella</v>
      </c>
      <c r="D28" s="62"/>
      <c r="E28" s="30" t="str">
        <f>'sez01'!E28</f>
        <v>riga</v>
      </c>
      <c r="F28" s="63">
        <v>9</v>
      </c>
      <c r="G28" s="64" t="str">
        <f>'sez01'!G28</f>
        <v>grillo</v>
      </c>
      <c r="H28" s="65">
        <v>2</v>
      </c>
      <c r="I28" s="30" t="str">
        <f>'sez01'!I28</f>
        <v>barbieri</v>
      </c>
      <c r="J28" s="62"/>
      <c r="K28" s="64" t="s">
        <v>245</v>
      </c>
      <c r="L28" s="63">
        <v>1</v>
      </c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>
        <v>3</v>
      </c>
      <c r="S28" s="67" t="s">
        <v>54</v>
      </c>
      <c r="T28" s="63">
        <v>1</v>
      </c>
      <c r="U28" s="66" t="s">
        <v>249</v>
      </c>
      <c r="V28" s="63"/>
      <c r="W28" s="66" t="s">
        <v>172</v>
      </c>
      <c r="X28" s="63">
        <v>4</v>
      </c>
      <c r="Y28" s="66" t="s">
        <v>250</v>
      </c>
      <c r="Z28" s="63"/>
      <c r="AA28" s="66" t="s">
        <v>145</v>
      </c>
      <c r="AB28" s="63">
        <v>23</v>
      </c>
      <c r="AC28" s="66" t="s">
        <v>251</v>
      </c>
      <c r="AD28" s="63"/>
      <c r="AE28" s="66" t="s">
        <v>252</v>
      </c>
      <c r="AF28" s="63">
        <v>1</v>
      </c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>
        <v>8</v>
      </c>
      <c r="G29" s="64" t="str">
        <f>'sez01'!G29</f>
        <v>lampasi</v>
      </c>
      <c r="H29" s="65"/>
      <c r="I29" s="30" t="str">
        <f>'sez01'!I29</f>
        <v>maiolo</v>
      </c>
      <c r="J29" s="62"/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5</v>
      </c>
      <c r="Q29" s="66" t="s">
        <v>260</v>
      </c>
      <c r="R29" s="63"/>
      <c r="S29" s="67" t="s">
        <v>233</v>
      </c>
      <c r="T29" s="63"/>
      <c r="U29" s="66" t="s">
        <v>261</v>
      </c>
      <c r="V29" s="63"/>
      <c r="W29" s="66" t="s">
        <v>262</v>
      </c>
      <c r="X29" s="63">
        <v>4</v>
      </c>
      <c r="Y29" s="66" t="s">
        <v>263</v>
      </c>
      <c r="Z29" s="63"/>
      <c r="AA29" s="66" t="s">
        <v>264</v>
      </c>
      <c r="AB29" s="63"/>
      <c r="AC29" s="66" t="s">
        <v>265</v>
      </c>
      <c r="AD29" s="63">
        <v>6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/>
      <c r="E30" s="30" t="str">
        <f>'sez01'!E30</f>
        <v>ciro</v>
      </c>
      <c r="F30" s="63">
        <v>4</v>
      </c>
      <c r="G30" s="64" t="str">
        <f>'sez01'!G30</f>
        <v>lo bianco</v>
      </c>
      <c r="H30" s="65"/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>
        <v>1</v>
      </c>
      <c r="O30" s="66" t="str">
        <f>'sez01'!O30</f>
        <v>la gamba</v>
      </c>
      <c r="P30" s="63">
        <v>2</v>
      </c>
      <c r="Q30" s="66" t="s">
        <v>272</v>
      </c>
      <c r="R30" s="63"/>
      <c r="S30" s="67" t="s">
        <v>273</v>
      </c>
      <c r="T30" s="63"/>
      <c r="U30" s="66" t="s">
        <v>236</v>
      </c>
      <c r="V30" s="63"/>
      <c r="W30" s="66" t="s">
        <v>271</v>
      </c>
      <c r="X30" s="63"/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/>
      <c r="C31" s="30" t="str">
        <f>'sez01'!C31</f>
        <v>garcea</v>
      </c>
      <c r="D31" s="62"/>
      <c r="E31" s="30" t="str">
        <f>'sez01'!E31</f>
        <v>vartuli</v>
      </c>
      <c r="F31" s="63">
        <v>2</v>
      </c>
      <c r="G31" s="64" t="str">
        <f>'sez01'!G31</f>
        <v>lo bue</v>
      </c>
      <c r="H31" s="65">
        <v>1</v>
      </c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7</v>
      </c>
      <c r="O31" s="66" t="str">
        <f>'sez01'!O31</f>
        <v>lo bianco</v>
      </c>
      <c r="P31" s="63">
        <v>2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/>
      <c r="Y31" s="66" t="s">
        <v>287</v>
      </c>
      <c r="Z31" s="63"/>
      <c r="AA31" s="66" t="s">
        <v>288</v>
      </c>
      <c r="AB31" s="63"/>
      <c r="AC31" s="66" t="s">
        <v>289</v>
      </c>
      <c r="AD31" s="63">
        <v>6</v>
      </c>
      <c r="AE31" s="66" t="s">
        <v>290</v>
      </c>
      <c r="AF31" s="63"/>
    </row>
    <row r="32" spans="1:32" ht="14.15" customHeight="1">
      <c r="A32" s="30" t="str">
        <f>'sez01'!A32</f>
        <v>pisani</v>
      </c>
      <c r="B32" s="61"/>
      <c r="C32" s="30" t="str">
        <f>'sez01'!C32</f>
        <v>potenza</v>
      </c>
      <c r="D32" s="62">
        <v>1</v>
      </c>
      <c r="E32" s="30" t="str">
        <f>'sez01'!E32</f>
        <v>corrado</v>
      </c>
      <c r="F32" s="63">
        <v>2</v>
      </c>
      <c r="G32" s="64" t="str">
        <f>'sez01'!G32</f>
        <v>massaria</v>
      </c>
      <c r="H32" s="65">
        <v>3</v>
      </c>
      <c r="I32" s="30" t="str">
        <f>'sez01'!I32</f>
        <v>natalia</v>
      </c>
      <c r="J32" s="73"/>
      <c r="K32" s="64" t="s">
        <v>271</v>
      </c>
      <c r="L32" s="63"/>
      <c r="M32" s="66" t="str">
        <f>'sez01'!M32</f>
        <v>canfarotta</v>
      </c>
      <c r="N32" s="63"/>
      <c r="O32" s="66" t="str">
        <f>'sez01'!O32</f>
        <v>lo schiavo</v>
      </c>
      <c r="P32" s="63">
        <v>4</v>
      </c>
      <c r="Q32" s="66" t="s">
        <v>297</v>
      </c>
      <c r="R32" s="63">
        <v>4</v>
      </c>
      <c r="S32" s="67" t="s">
        <v>298</v>
      </c>
      <c r="T32" s="63"/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>
        <v>2</v>
      </c>
      <c r="C33" s="30" t="str">
        <f>'sez01'!C33</f>
        <v>bertuccio</v>
      </c>
      <c r="D33" s="62"/>
      <c r="E33" s="30" t="str">
        <f>'sez01'!E33</f>
        <v>barati</v>
      </c>
      <c r="F33" s="63">
        <v>1</v>
      </c>
      <c r="G33" s="64" t="str">
        <f>'sez01'!G33</f>
        <v>mazzini</v>
      </c>
      <c r="H33" s="65">
        <v>2</v>
      </c>
      <c r="I33" s="30" t="str">
        <f>'sez01'!I33</f>
        <v>tondo</v>
      </c>
      <c r="J33" s="62"/>
      <c r="K33" s="64" t="s">
        <v>307</v>
      </c>
      <c r="L33" s="63">
        <v>2</v>
      </c>
      <c r="M33" s="66" t="str">
        <f>'sez01'!M33</f>
        <v>zaccaria</v>
      </c>
      <c r="N33" s="63">
        <v>2</v>
      </c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/>
      <c r="Y33" s="66" t="s">
        <v>313</v>
      </c>
      <c r="Z33" s="63"/>
      <c r="AA33" s="66" t="s">
        <v>314</v>
      </c>
      <c r="AB33" s="63"/>
      <c r="AC33" s="66" t="s">
        <v>315</v>
      </c>
      <c r="AD33" s="63">
        <v>7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/>
      <c r="C34" s="30" t="str">
        <f>'sez01'!C34</f>
        <v>grillo</v>
      </c>
      <c r="D34" s="62"/>
      <c r="E34" s="30" t="str">
        <f>'sez01'!E34</f>
        <v>fanelli</v>
      </c>
      <c r="F34" s="63">
        <v>11</v>
      </c>
      <c r="G34" s="64" t="str">
        <f>'sez01'!G34</f>
        <v>messina</v>
      </c>
      <c r="H34" s="65"/>
      <c r="I34" s="30" t="str">
        <f>'sez01'!I34</f>
        <v>pujia</v>
      </c>
      <c r="J34" s="62"/>
      <c r="K34" s="64" t="s">
        <v>320</v>
      </c>
      <c r="L34" s="63">
        <v>1</v>
      </c>
      <c r="M34" s="66" t="str">
        <f>'sez01'!M34</f>
        <v>vaccalluzzo</v>
      </c>
      <c r="N34" s="63"/>
      <c r="O34" s="66" t="str">
        <f>'sez01'!O34</f>
        <v>petracca</v>
      </c>
      <c r="P34" s="63"/>
      <c r="Q34" s="66" t="s">
        <v>322</v>
      </c>
      <c r="R34" s="63">
        <v>6</v>
      </c>
      <c r="S34" s="67" t="s">
        <v>109</v>
      </c>
      <c r="T34" s="63"/>
      <c r="U34" s="66" t="s">
        <v>323</v>
      </c>
      <c r="V34" s="63"/>
      <c r="W34" s="66" t="s">
        <v>287</v>
      </c>
      <c r="X34" s="63">
        <v>2</v>
      </c>
      <c r="Y34" s="66" t="s">
        <v>324</v>
      </c>
      <c r="Z34" s="63"/>
      <c r="AA34" s="66" t="s">
        <v>247</v>
      </c>
      <c r="AB34" s="63"/>
      <c r="AC34" s="66" t="s">
        <v>325</v>
      </c>
      <c r="AD34" s="63"/>
      <c r="AE34" s="66" t="s">
        <v>326</v>
      </c>
      <c r="AF34" s="63">
        <v>1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>
        <v>1</v>
      </c>
      <c r="C35" s="30" t="str">
        <f>'sez01'!C35</f>
        <v>carchedi</v>
      </c>
      <c r="D35" s="62"/>
      <c r="E35" s="30" t="str">
        <f>'sez01'!E35</f>
        <v>falduto</v>
      </c>
      <c r="F35" s="63">
        <v>1</v>
      </c>
      <c r="G35" s="64" t="str">
        <f>'sez01'!G35</f>
        <v>mobilio</v>
      </c>
      <c r="H35" s="65">
        <v>3</v>
      </c>
      <c r="I35" s="30" t="str">
        <f>'sez01'!I35</f>
        <v>furlano</v>
      </c>
      <c r="J35" s="62"/>
      <c r="K35" s="64" t="s">
        <v>228</v>
      </c>
      <c r="L35" s="63">
        <v>2</v>
      </c>
      <c r="M35" s="66" t="str">
        <f>'sez01'!M35</f>
        <v>chiaracvalloti</v>
      </c>
      <c r="N35" s="63">
        <v>6</v>
      </c>
      <c r="O35" s="66" t="str">
        <f>'sez01'!O35</f>
        <v>polistina</v>
      </c>
      <c r="P35" s="63">
        <v>5</v>
      </c>
      <c r="Q35" s="66" t="s">
        <v>331</v>
      </c>
      <c r="R35" s="63"/>
      <c r="S35" s="67" t="s">
        <v>332</v>
      </c>
      <c r="T35" s="63">
        <v>1</v>
      </c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>
        <v>1</v>
      </c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/>
      <c r="C36" s="30" t="str">
        <f>'sez01'!C36</f>
        <v>d'ambrosio</v>
      </c>
      <c r="D36" s="62"/>
      <c r="E36" s="30" t="str">
        <f>'sez01'!E36</f>
        <v>cuzzucoli</v>
      </c>
      <c r="F36" s="63">
        <v>4</v>
      </c>
      <c r="G36" s="64" t="str">
        <f>'sez01'!G36</f>
        <v>murdà</v>
      </c>
      <c r="H36" s="65"/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/>
      <c r="Q36" s="66" t="s">
        <v>346</v>
      </c>
      <c r="R36" s="63">
        <v>1</v>
      </c>
      <c r="S36" s="67" t="s">
        <v>347</v>
      </c>
      <c r="T36" s="63"/>
      <c r="U36" s="66" t="s">
        <v>348</v>
      </c>
      <c r="V36" s="63"/>
      <c r="W36" s="66" t="s">
        <v>349</v>
      </c>
      <c r="X36" s="63"/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>
        <v>1</v>
      </c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/>
      <c r="C37" s="30" t="str">
        <f>'sez01'!C37</f>
        <v>sorbilli</v>
      </c>
      <c r="D37" s="62"/>
      <c r="E37" s="30" t="str">
        <f>'sez01'!E37</f>
        <v>speziale</v>
      </c>
      <c r="F37" s="63"/>
      <c r="G37" s="64" t="str">
        <f>'sez01'!G37</f>
        <v>nicolini</v>
      </c>
      <c r="H37" s="65"/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/>
      <c r="O37" s="66" t="str">
        <f>'sez01'!O37</f>
        <v>ramondino</v>
      </c>
      <c r="P37" s="63">
        <v>1</v>
      </c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/>
      <c r="Y37" s="66"/>
      <c r="Z37" s="63"/>
      <c r="AA37" s="66" t="s">
        <v>364</v>
      </c>
      <c r="AB37" s="63">
        <v>4</v>
      </c>
      <c r="AC37" s="66" t="s">
        <v>365</v>
      </c>
      <c r="AD37" s="63">
        <v>6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/>
      <c r="E38" s="30" t="str">
        <f>'sez01'!E38</f>
        <v>lo gatto</v>
      </c>
      <c r="F38" s="63">
        <v>1</v>
      </c>
      <c r="G38" s="64" t="str">
        <f>'sez01'!G38</f>
        <v>piro</v>
      </c>
      <c r="H38" s="65">
        <v>1</v>
      </c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>
        <v>3</v>
      </c>
      <c r="O38" s="66" t="str">
        <f>'sez01'!O38</f>
        <v>repaci</v>
      </c>
      <c r="P38" s="63"/>
      <c r="Q38" s="66" t="s">
        <v>372</v>
      </c>
      <c r="R38" s="63"/>
      <c r="S38" s="67" t="s">
        <v>373</v>
      </c>
      <c r="T38" s="63"/>
      <c r="U38" s="66"/>
      <c r="V38" s="63"/>
      <c r="W38" s="66" t="s">
        <v>374</v>
      </c>
      <c r="X38" s="63"/>
      <c r="Y38" s="66"/>
      <c r="Z38" s="63"/>
      <c r="AA38" s="66" t="s">
        <v>375</v>
      </c>
      <c r="AB38" s="63">
        <v>3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>
        <v>6</v>
      </c>
      <c r="C39" s="30" t="str">
        <f>'sez01'!C39</f>
        <v>accorinti</v>
      </c>
      <c r="D39" s="62"/>
      <c r="E39" s="30" t="str">
        <f>'sez01'!E39</f>
        <v>russo  gius.</v>
      </c>
      <c r="F39" s="63">
        <v>7</v>
      </c>
      <c r="G39" s="64" t="str">
        <f>'sez01'!G39</f>
        <v>roschetti</v>
      </c>
      <c r="H39" s="65">
        <v>5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/>
      <c r="O39" s="66" t="str">
        <f>'sez01'!O39</f>
        <v>ruscio</v>
      </c>
      <c r="P39" s="63">
        <v>1</v>
      </c>
      <c r="Q39" s="66" t="s">
        <v>385</v>
      </c>
      <c r="R39" s="63"/>
      <c r="S39" s="67" t="s">
        <v>386</v>
      </c>
      <c r="T39" s="63"/>
      <c r="U39" s="66"/>
      <c r="V39" s="63"/>
      <c r="W39" s="66" t="s">
        <v>387</v>
      </c>
      <c r="X39" s="63"/>
      <c r="Y39" s="66"/>
      <c r="Z39" s="63"/>
      <c r="AA39" s="66" t="s">
        <v>297</v>
      </c>
      <c r="AB39" s="63">
        <v>4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9</v>
      </c>
      <c r="G40" s="64" t="str">
        <f>'sez01'!G40</f>
        <v>russo</v>
      </c>
      <c r="H40" s="65"/>
      <c r="I40" s="30" t="str">
        <f>'sez01'!I40</f>
        <v>mirabello</v>
      </c>
      <c r="J40" s="62"/>
      <c r="K40" s="64" t="s">
        <v>347</v>
      </c>
      <c r="L40" s="63">
        <v>1</v>
      </c>
      <c r="M40" s="66" t="str">
        <f>'sez01'!M40</f>
        <v>lombardo</v>
      </c>
      <c r="N40" s="63"/>
      <c r="O40" s="66" t="str">
        <f>'sez01'!O40</f>
        <v>russo</v>
      </c>
      <c r="P40" s="63"/>
      <c r="Q40" s="66" t="s">
        <v>376</v>
      </c>
      <c r="R40" s="63">
        <v>6</v>
      </c>
      <c r="S40" s="67" t="s">
        <v>391</v>
      </c>
      <c r="T40" s="63">
        <v>1</v>
      </c>
      <c r="U40" s="66"/>
      <c r="V40" s="63"/>
      <c r="W40" s="66" t="s">
        <v>392</v>
      </c>
      <c r="X40" s="63"/>
      <c r="Y40" s="66"/>
      <c r="Z40" s="63"/>
      <c r="AA40" s="66" t="s">
        <v>393</v>
      </c>
      <c r="AB40" s="63">
        <v>2</v>
      </c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/>
      <c r="E41" s="30" t="str">
        <f>'sez01'!E41</f>
        <v>russo rosario</v>
      </c>
      <c r="F41" s="63"/>
      <c r="G41" s="64" t="str">
        <f>'sez01'!G41</f>
        <v>tavella</v>
      </c>
      <c r="H41" s="65">
        <v>13</v>
      </c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/>
      <c r="Q41" s="66" t="s">
        <v>399</v>
      </c>
      <c r="R41" s="63"/>
      <c r="S41" s="67"/>
      <c r="T41" s="63"/>
      <c r="U41" s="66"/>
      <c r="V41" s="63"/>
      <c r="W41" s="66" t="s">
        <v>400</v>
      </c>
      <c r="X41" s="63">
        <v>5</v>
      </c>
      <c r="Y41" s="66"/>
      <c r="Z41" s="63"/>
      <c r="AA41" s="66" t="s">
        <v>374</v>
      </c>
      <c r="AB41" s="63">
        <v>5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>
        <v>12</v>
      </c>
      <c r="I42" s="30" t="str">
        <f>'sez01'!I42</f>
        <v>deodato</v>
      </c>
      <c r="J42" s="62"/>
      <c r="K42" s="64" t="s">
        <v>403</v>
      </c>
      <c r="L42" s="63">
        <v>4</v>
      </c>
      <c r="M42" s="66"/>
      <c r="N42" s="63"/>
      <c r="O42" s="66" t="str">
        <f>'sez01'!O42</f>
        <v>scigliano</v>
      </c>
      <c r="P42" s="63"/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>
        <v>2</v>
      </c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2</v>
      </c>
      <c r="G43" s="64" t="str">
        <f>'sez01'!G43</f>
        <v>trapani</v>
      </c>
      <c r="H43" s="65">
        <v>4</v>
      </c>
      <c r="I43" s="30" t="str">
        <f>'sez01'!I43</f>
        <v>manco</v>
      </c>
      <c r="J43" s="62">
        <v>2</v>
      </c>
      <c r="K43" s="64" t="s">
        <v>408</v>
      </c>
      <c r="L43" s="63"/>
      <c r="M43" s="66"/>
      <c r="N43" s="63"/>
      <c r="O43" s="66" t="str">
        <f>'sez01'!O43</f>
        <v>talarico</v>
      </c>
      <c r="P43" s="63">
        <v>3</v>
      </c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>
        <v>1</v>
      </c>
      <c r="G44" s="64" t="str">
        <f>'sez01'!G44</f>
        <v>trentacapilli</v>
      </c>
      <c r="H44" s="65">
        <v>1</v>
      </c>
      <c r="I44" s="30"/>
      <c r="J44" s="62"/>
      <c r="K44" s="64" t="s">
        <v>414</v>
      </c>
      <c r="L44" s="63"/>
      <c r="M44" s="66"/>
      <c r="N44" s="63"/>
      <c r="O44" s="66" t="str">
        <f>'sez01'!O44</f>
        <v>romano</v>
      </c>
      <c r="P44" s="63"/>
      <c r="Q44" s="66"/>
      <c r="R44" s="63"/>
      <c r="S44" s="67"/>
      <c r="T44" s="63"/>
      <c r="U44" s="66"/>
      <c r="V44" s="63"/>
      <c r="W44" s="66" t="s">
        <v>415</v>
      </c>
      <c r="X44" s="63">
        <v>3</v>
      </c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1</v>
      </c>
      <c r="G45" s="64" t="str">
        <f>'sez01'!G45</f>
        <v>tulosai</v>
      </c>
      <c r="H45" s="65">
        <v>5</v>
      </c>
      <c r="I45" s="30"/>
      <c r="J45" s="62"/>
      <c r="K45" s="64" t="s">
        <v>418</v>
      </c>
      <c r="L45" s="63"/>
      <c r="M45" s="66"/>
      <c r="N45" s="63"/>
      <c r="O45" s="66" t="str">
        <f>'sez01'!O45</f>
        <v>borello</v>
      </c>
      <c r="P45" s="63">
        <v>2</v>
      </c>
      <c r="Q45" s="66"/>
      <c r="R45" s="63"/>
      <c r="S45" s="67"/>
      <c r="T45" s="63"/>
      <c r="U45" s="66"/>
      <c r="V45" s="63"/>
      <c r="W45" s="66" t="s">
        <v>376</v>
      </c>
      <c r="X45" s="63"/>
      <c r="Y45" s="66"/>
      <c r="Z45" s="66"/>
      <c r="AA45" s="66" t="s">
        <v>419</v>
      </c>
      <c r="AB45" s="63">
        <v>11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>
        <v>4</v>
      </c>
      <c r="G46" s="64" t="str">
        <f>'sez01'!G46</f>
        <v>ursida</v>
      </c>
      <c r="H46" s="65">
        <v>6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>
        <v>1</v>
      </c>
      <c r="Y46" s="66"/>
      <c r="Z46" s="66"/>
      <c r="AA46" s="66" t="s">
        <v>423</v>
      </c>
      <c r="AB46" s="63">
        <v>5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12</v>
      </c>
      <c r="C56" s="4"/>
      <c r="D56" s="4">
        <f>SUM(D15:D54)</f>
        <v>30</v>
      </c>
      <c r="E56" s="4"/>
      <c r="F56" s="4">
        <f>SUM(F15:F54)</f>
        <v>104</v>
      </c>
      <c r="G56" s="4"/>
      <c r="H56" s="4">
        <f>SUM(H15:H54)</f>
        <v>86</v>
      </c>
      <c r="I56" s="4"/>
      <c r="J56" s="4">
        <f>SUM(J15:J54)</f>
        <v>12</v>
      </c>
      <c r="K56" s="4"/>
      <c r="L56" s="4">
        <f>SUM(L15:L54)</f>
        <v>49</v>
      </c>
      <c r="M56" s="4"/>
      <c r="N56" s="4">
        <f>SUM(N15:N54)</f>
        <v>44</v>
      </c>
      <c r="O56" s="4"/>
      <c r="P56" s="4">
        <f>SUM(P15:P54)</f>
        <v>28</v>
      </c>
      <c r="Q56" s="4"/>
      <c r="R56" s="4">
        <f>SUM(R15:R54)</f>
        <v>36</v>
      </c>
      <c r="S56" s="4"/>
      <c r="T56" s="4">
        <f>SUM(T15:T54)</f>
        <v>10</v>
      </c>
      <c r="U56" s="4"/>
      <c r="V56" s="4">
        <f>SUM(V15:V54)</f>
        <v>6</v>
      </c>
      <c r="W56" s="4"/>
      <c r="X56" s="4">
        <f>SUM(X15:X54)</f>
        <v>66</v>
      </c>
      <c r="Y56" s="4"/>
      <c r="Z56" s="4">
        <f>SUM(Z15:Z54)</f>
        <v>0</v>
      </c>
      <c r="AA56" s="4"/>
      <c r="AB56" s="4">
        <f>SUM(AB15:AB54)</f>
        <v>73</v>
      </c>
      <c r="AC56" s="4"/>
      <c r="AD56" s="4">
        <f>SUM(AD15:AD54)</f>
        <v>40</v>
      </c>
      <c r="AE56" s="4"/>
      <c r="AF56" s="4">
        <f>SUM(AF15:AF54)</f>
        <v>7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1.9900497512437811E-2</v>
      </c>
      <c r="C57" s="56"/>
      <c r="D57" s="56">
        <f>D56/$A$58</f>
        <v>4.975124378109453E-2</v>
      </c>
      <c r="E57" s="56"/>
      <c r="F57" s="56">
        <f>F56/$A$58</f>
        <v>0.17247097844112769</v>
      </c>
      <c r="G57" s="56"/>
      <c r="H57" s="56">
        <f>H56/$A$58</f>
        <v>0.14262023217247097</v>
      </c>
      <c r="I57" s="56"/>
      <c r="J57" s="56">
        <f>J56/$A$58</f>
        <v>1.9900497512437811E-2</v>
      </c>
      <c r="K57" s="56"/>
      <c r="L57" s="56">
        <f>L56/$A$58</f>
        <v>8.12603648424544E-2</v>
      </c>
      <c r="M57" s="56"/>
      <c r="N57" s="56">
        <f>N56/$A$58</f>
        <v>7.2968490878938641E-2</v>
      </c>
      <c r="O57" s="56"/>
      <c r="P57" s="56">
        <f>P56/$A$58</f>
        <v>4.6434494195688222E-2</v>
      </c>
      <c r="Q57" s="56"/>
      <c r="R57" s="56">
        <f>R56/$A$58</f>
        <v>5.9701492537313432E-2</v>
      </c>
      <c r="S57" s="56"/>
      <c r="T57" s="56">
        <f>T56/$A$58</f>
        <v>1.658374792703151E-2</v>
      </c>
      <c r="U57" s="56"/>
      <c r="V57" s="56">
        <f>V56/$A$58</f>
        <v>9.9502487562189053E-3</v>
      </c>
      <c r="W57" s="56"/>
      <c r="X57" s="56">
        <f>X56/$A$58</f>
        <v>0.10945273631840796</v>
      </c>
      <c r="Y57" s="56"/>
      <c r="Z57" s="56">
        <f>Z56/$A$58</f>
        <v>0</v>
      </c>
      <c r="AA57" s="56"/>
      <c r="AB57" s="56">
        <f>AB56/$A$58</f>
        <v>0.12106135986733002</v>
      </c>
      <c r="AC57" s="56"/>
      <c r="AD57" s="56">
        <f>AD56/$A$58</f>
        <v>6.633499170812604E-2</v>
      </c>
      <c r="AE57" s="56"/>
      <c r="AF57" s="56">
        <f>AF56/$A$58</f>
        <v>1.1608623548922056E-2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603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210" topLeftCell="U39">
      <selection activeCell="AE39" sqref="AE39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49" firstPageNumber="0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Foglio20"/>
  <dimension ref="A1:AQ72"/>
  <sheetViews>
    <sheetView view="pageBreakPreview" topLeftCell="L8" zoomScale="60" zoomScaleNormal="20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9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7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441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/>
      <c r="C15" s="30" t="str">
        <f>'sez01'!C15</f>
        <v>ferraro</v>
      </c>
      <c r="D15" s="62"/>
      <c r="E15" s="30" t="str">
        <f>'sez01'!E15</f>
        <v>brasca</v>
      </c>
      <c r="F15" s="63"/>
      <c r="G15" s="64" t="str">
        <f>'sez01'!G15</f>
        <v>Tucci</v>
      </c>
      <c r="H15" s="65">
        <v>6</v>
      </c>
      <c r="I15" s="30" t="str">
        <f>'sez01'!I15</f>
        <v>scarano</v>
      </c>
      <c r="J15" s="62">
        <v>7</v>
      </c>
      <c r="K15" s="64" t="s">
        <v>58</v>
      </c>
      <c r="L15" s="63">
        <v>7</v>
      </c>
      <c r="M15" s="66" t="str">
        <f>'sez01'!M15</f>
        <v>pugliese</v>
      </c>
      <c r="N15" s="63"/>
      <c r="O15" s="66" t="str">
        <f>'sez01'!O15</f>
        <v>barbuto g</v>
      </c>
      <c r="P15" s="63"/>
      <c r="Q15" s="66" t="s">
        <v>465</v>
      </c>
      <c r="R15" s="63">
        <v>2</v>
      </c>
      <c r="S15" s="67" t="s">
        <v>62</v>
      </c>
      <c r="T15" s="63">
        <v>1</v>
      </c>
      <c r="U15" s="66" t="s">
        <v>63</v>
      </c>
      <c r="V15" s="63">
        <v>1</v>
      </c>
      <c r="W15" s="66" t="s">
        <v>64</v>
      </c>
      <c r="X15" s="63">
        <v>11</v>
      </c>
      <c r="Y15" s="66" t="s">
        <v>65</v>
      </c>
      <c r="Z15" s="63"/>
      <c r="AA15" s="66" t="s">
        <v>66</v>
      </c>
      <c r="AB15" s="63"/>
      <c r="AC15" s="66" t="s">
        <v>67</v>
      </c>
      <c r="AD15" s="63">
        <v>1</v>
      </c>
      <c r="AE15" s="66" t="s">
        <v>68</v>
      </c>
      <c r="AF15" s="63">
        <v>1</v>
      </c>
    </row>
    <row r="16" spans="1:43" ht="14.15" customHeight="1">
      <c r="A16" s="30" t="str">
        <f>'sez01'!A16</f>
        <v>barbieri g</v>
      </c>
      <c r="B16" s="61"/>
      <c r="C16" s="30" t="str">
        <f>'sez01'!C16</f>
        <v>scrugli</v>
      </c>
      <c r="D16" s="62">
        <v>7</v>
      </c>
      <c r="E16" s="30" t="str">
        <f>'sez01'!E16</f>
        <v>nesci</v>
      </c>
      <c r="F16" s="63">
        <v>5</v>
      </c>
      <c r="G16" s="64" t="str">
        <f>'sez01'!G16</f>
        <v>barbuto</v>
      </c>
      <c r="H16" s="65"/>
      <c r="I16" s="30" t="str">
        <f>'sez01'!I16</f>
        <v>lo torto</v>
      </c>
      <c r="J16" s="62"/>
      <c r="K16" s="64" t="s">
        <v>73</v>
      </c>
      <c r="L16" s="63"/>
      <c r="M16" s="66" t="str">
        <f>'sez01'!M16</f>
        <v>arena</v>
      </c>
      <c r="N16" s="63"/>
      <c r="O16" s="66" t="str">
        <f>'sez01'!O16</f>
        <v>borello</v>
      </c>
      <c r="P16" s="63">
        <v>4</v>
      </c>
      <c r="Q16" s="66" t="s">
        <v>76</v>
      </c>
      <c r="R16" s="63"/>
      <c r="S16" s="67" t="s">
        <v>77</v>
      </c>
      <c r="T16" s="63">
        <v>3</v>
      </c>
      <c r="U16" s="66" t="s">
        <v>78</v>
      </c>
      <c r="V16" s="63">
        <v>1</v>
      </c>
      <c r="W16" s="66" t="s">
        <v>79</v>
      </c>
      <c r="X16" s="63">
        <v>1</v>
      </c>
      <c r="Y16" s="66" t="s">
        <v>80</v>
      </c>
      <c r="Z16" s="63"/>
      <c r="AA16" s="66" t="s">
        <v>74</v>
      </c>
      <c r="AB16" s="63">
        <v>10</v>
      </c>
      <c r="AC16" s="66" t="s">
        <v>81</v>
      </c>
      <c r="AD16" s="63">
        <v>2</v>
      </c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>
        <v>2</v>
      </c>
      <c r="E17" s="30" t="str">
        <f>'sez01'!E17</f>
        <v>muratore</v>
      </c>
      <c r="F17" s="63">
        <v>9</v>
      </c>
      <c r="G17" s="64" t="str">
        <f>'sez01'!G17</f>
        <v>barillaro</v>
      </c>
      <c r="H17" s="65"/>
      <c r="I17" s="30" t="str">
        <f>'sez01'!I17</f>
        <v>cataudella</v>
      </c>
      <c r="J17" s="62">
        <v>9</v>
      </c>
      <c r="K17" s="64" t="s">
        <v>88</v>
      </c>
      <c r="L17" s="63">
        <v>1</v>
      </c>
      <c r="M17" s="66" t="str">
        <f>'sez01'!M17</f>
        <v>artusa</v>
      </c>
      <c r="N17" s="63">
        <v>6</v>
      </c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/>
      <c r="U17" s="66" t="s">
        <v>92</v>
      </c>
      <c r="V17" s="63">
        <v>1</v>
      </c>
      <c r="W17" s="66" t="s">
        <v>93</v>
      </c>
      <c r="X17" s="63">
        <v>4</v>
      </c>
      <c r="Y17" s="66" t="s">
        <v>94</v>
      </c>
      <c r="Z17" s="63"/>
      <c r="AA17" s="66" t="s">
        <v>95</v>
      </c>
      <c r="AB17" s="63">
        <v>3</v>
      </c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>
        <v>2</v>
      </c>
      <c r="C18" s="30" t="str">
        <f>'sez01'!C18</f>
        <v>casuscelli</v>
      </c>
      <c r="D18" s="62"/>
      <c r="E18" s="30" t="str">
        <f>'sez01'!E18</f>
        <v>servelli</v>
      </c>
      <c r="F18" s="63">
        <v>1</v>
      </c>
      <c r="G18" s="64" t="str">
        <f>'sez01'!G18</f>
        <v>bianco</v>
      </c>
      <c r="H18" s="65"/>
      <c r="I18" s="30" t="str">
        <f>'sez01'!I18</f>
        <v>medini</v>
      </c>
      <c r="J18" s="62"/>
      <c r="K18" s="64" t="s">
        <v>103</v>
      </c>
      <c r="L18" s="63">
        <v>5</v>
      </c>
      <c r="M18" s="66" t="str">
        <f>'sez01'!M18</f>
        <v>rotino</v>
      </c>
      <c r="N18" s="63">
        <v>4</v>
      </c>
      <c r="O18" s="66" t="str">
        <f>'sez01'!O18</f>
        <v>caronia</v>
      </c>
      <c r="P18" s="63"/>
      <c r="Q18" s="66" t="s">
        <v>106</v>
      </c>
      <c r="R18" s="63"/>
      <c r="S18" s="67" t="s">
        <v>107</v>
      </c>
      <c r="T18" s="63"/>
      <c r="U18" s="66" t="s">
        <v>108</v>
      </c>
      <c r="V18" s="63"/>
      <c r="W18" s="66" t="s">
        <v>109</v>
      </c>
      <c r="X18" s="63">
        <v>4</v>
      </c>
      <c r="Y18" s="66" t="s">
        <v>110</v>
      </c>
      <c r="Z18" s="63"/>
      <c r="AA18" s="66" t="s">
        <v>111</v>
      </c>
      <c r="AB18" s="63"/>
      <c r="AC18" s="66" t="s">
        <v>112</v>
      </c>
      <c r="AD18" s="63">
        <v>9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/>
      <c r="C19" s="30" t="str">
        <f>'sez01'!C19</f>
        <v>messina</v>
      </c>
      <c r="D19" s="62"/>
      <c r="E19" s="30" t="str">
        <f>'sez01'!E19</f>
        <v>scriva</v>
      </c>
      <c r="F19" s="63">
        <v>2</v>
      </c>
      <c r="G19" s="64" t="str">
        <f>'sez01'!G19</f>
        <v>bonaddio</v>
      </c>
      <c r="H19" s="65">
        <v>4</v>
      </c>
      <c r="I19" s="30" t="str">
        <f>'sez01'!I19</f>
        <v>artuso</v>
      </c>
      <c r="J19" s="62"/>
      <c r="K19" s="64" t="s">
        <v>119</v>
      </c>
      <c r="L19" s="63">
        <v>2</v>
      </c>
      <c r="M19" s="66" t="str">
        <f>'sez01'!M19</f>
        <v>polistina</v>
      </c>
      <c r="N19" s="63">
        <v>3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7</v>
      </c>
      <c r="U19" s="66" t="s">
        <v>124</v>
      </c>
      <c r="V19" s="63"/>
      <c r="W19" s="66" t="s">
        <v>125</v>
      </c>
      <c r="X19" s="63">
        <v>1</v>
      </c>
      <c r="Y19" s="66" t="s">
        <v>126</v>
      </c>
      <c r="Z19" s="63"/>
      <c r="AA19" s="66" t="s">
        <v>127</v>
      </c>
      <c r="AB19" s="63"/>
      <c r="AC19" s="66" t="s">
        <v>128</v>
      </c>
      <c r="AD19" s="63">
        <v>2</v>
      </c>
      <c r="AE19" s="66" t="s">
        <v>129</v>
      </c>
      <c r="AF19" s="63"/>
    </row>
    <row r="20" spans="1:32" ht="14.15" customHeight="1">
      <c r="A20" s="30" t="str">
        <f>'sez01'!A20</f>
        <v>cutrullà</v>
      </c>
      <c r="B20" s="61"/>
      <c r="C20" s="30" t="str">
        <f>'sez01'!C20</f>
        <v>proto</v>
      </c>
      <c r="D20" s="62">
        <v>1</v>
      </c>
      <c r="E20" s="30" t="str">
        <f>'sez01'!E20</f>
        <v>tedesco</v>
      </c>
      <c r="F20" s="63"/>
      <c r="G20" s="64" t="str">
        <f>'sez01'!G20</f>
        <v>bova</v>
      </c>
      <c r="H20" s="65">
        <v>3</v>
      </c>
      <c r="I20" s="30" t="str">
        <f>'sez01'!I20</f>
        <v>barbieri</v>
      </c>
      <c r="J20" s="62"/>
      <c r="K20" s="64" t="s">
        <v>135</v>
      </c>
      <c r="L20" s="63">
        <v>2</v>
      </c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>
        <v>1</v>
      </c>
      <c r="S20" s="67" t="s">
        <v>139</v>
      </c>
      <c r="T20" s="63">
        <v>3</v>
      </c>
      <c r="U20" s="66" t="s">
        <v>140</v>
      </c>
      <c r="V20" s="63"/>
      <c r="W20" s="66" t="s">
        <v>59</v>
      </c>
      <c r="X20" s="63">
        <v>10</v>
      </c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>
        <v>2</v>
      </c>
      <c r="E21" s="30" t="str">
        <f>'sez01'!E21</f>
        <v>ierfone</v>
      </c>
      <c r="F21" s="63">
        <v>4</v>
      </c>
      <c r="G21" s="64" t="str">
        <f>'sez01'!G21</f>
        <v>contartese</v>
      </c>
      <c r="H21" s="65">
        <v>4</v>
      </c>
      <c r="I21" s="30" t="str">
        <f>'sez01'!I21</f>
        <v>di prima</v>
      </c>
      <c r="J21" s="62"/>
      <c r="K21" s="64" t="s">
        <v>149</v>
      </c>
      <c r="L21" s="63">
        <v>3</v>
      </c>
      <c r="M21" s="66" t="str">
        <f>'sez01'!M21</f>
        <v>mattei</v>
      </c>
      <c r="N21" s="63"/>
      <c r="O21" s="66" t="str">
        <f>'sez01'!O21</f>
        <v>de cristofaro</v>
      </c>
      <c r="P21" s="63">
        <v>5</v>
      </c>
      <c r="Q21" s="66" t="s">
        <v>152</v>
      </c>
      <c r="R21" s="63">
        <v>5</v>
      </c>
      <c r="S21" s="67" t="s">
        <v>153</v>
      </c>
      <c r="T21" s="63">
        <v>5</v>
      </c>
      <c r="U21" s="66" t="s">
        <v>154</v>
      </c>
      <c r="V21" s="63"/>
      <c r="W21" s="66" t="s">
        <v>92</v>
      </c>
      <c r="X21" s="63">
        <v>10</v>
      </c>
      <c r="Y21" s="66" t="s">
        <v>155</v>
      </c>
      <c r="Z21" s="63"/>
      <c r="AA21" s="66" t="s">
        <v>99</v>
      </c>
      <c r="AB21" s="63">
        <v>3</v>
      </c>
      <c r="AC21" s="66" t="s">
        <v>156</v>
      </c>
      <c r="AD21" s="63"/>
      <c r="AE21" s="66" t="s">
        <v>157</v>
      </c>
      <c r="AF21" s="63"/>
    </row>
    <row r="22" spans="1:32" ht="14.15" customHeight="1">
      <c r="A22" s="30" t="str">
        <f>'sez01'!A22</f>
        <v>de seta</v>
      </c>
      <c r="B22" s="61">
        <v>1</v>
      </c>
      <c r="C22" s="30" t="str">
        <f>'sez01'!C22</f>
        <v>dusci</v>
      </c>
      <c r="D22" s="62"/>
      <c r="E22" s="30" t="str">
        <f>'sez01'!E22</f>
        <v>mio</v>
      </c>
      <c r="F22" s="63"/>
      <c r="G22" s="64" t="str">
        <f>'sez01'!G22</f>
        <v>cortese</v>
      </c>
      <c r="H22" s="65"/>
      <c r="I22" s="30" t="str">
        <f>'sez01'!I22</f>
        <v>cigaina</v>
      </c>
      <c r="J22" s="62"/>
      <c r="K22" s="64" t="s">
        <v>163</v>
      </c>
      <c r="L22" s="63"/>
      <c r="M22" s="66" t="str">
        <f>'sez01'!M22</f>
        <v>melluso</v>
      </c>
      <c r="N22" s="63"/>
      <c r="O22" s="66" t="str">
        <f>'sez01'!O22</f>
        <v>di donato</v>
      </c>
      <c r="P22" s="63"/>
      <c r="Q22" s="66" t="s">
        <v>166</v>
      </c>
      <c r="R22" s="63"/>
      <c r="S22" s="67" t="s">
        <v>167</v>
      </c>
      <c r="T22" s="63"/>
      <c r="U22" s="66" t="s">
        <v>168</v>
      </c>
      <c r="V22" s="63"/>
      <c r="W22" s="66" t="s">
        <v>169</v>
      </c>
      <c r="X22" s="63">
        <v>2</v>
      </c>
      <c r="Y22" s="66" t="s">
        <v>170</v>
      </c>
      <c r="Z22" s="63"/>
      <c r="AA22" s="66" t="s">
        <v>171</v>
      </c>
      <c r="AB22" s="63">
        <v>1</v>
      </c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/>
      <c r="E23" s="30" t="str">
        <f>'sez01'!E23</f>
        <v>fedele</v>
      </c>
      <c r="F23" s="63">
        <v>1</v>
      </c>
      <c r="G23" s="64" t="str">
        <f>'sez01'!G23</f>
        <v>cutrullà</v>
      </c>
      <c r="H23" s="65">
        <v>3</v>
      </c>
      <c r="I23" s="30" t="str">
        <f>'sez01'!I23</f>
        <v>de renzo</v>
      </c>
      <c r="J23" s="62"/>
      <c r="K23" s="64" t="s">
        <v>178</v>
      </c>
      <c r="L23" s="63">
        <v>5</v>
      </c>
      <c r="M23" s="66" t="str">
        <f>'sez01'!M23</f>
        <v>simiele</v>
      </c>
      <c r="N23" s="63"/>
      <c r="O23" s="66" t="str">
        <f>'sez01'!O23</f>
        <v>di fede</v>
      </c>
      <c r="P23" s="63"/>
      <c r="Q23" s="66" t="s">
        <v>181</v>
      </c>
      <c r="R23" s="63"/>
      <c r="S23" s="67" t="s">
        <v>182</v>
      </c>
      <c r="T23" s="63"/>
      <c r="U23" s="66" t="s">
        <v>183</v>
      </c>
      <c r="V23" s="63">
        <v>2</v>
      </c>
      <c r="W23" s="66" t="s">
        <v>55</v>
      </c>
      <c r="X23" s="63"/>
      <c r="Y23" s="66" t="s">
        <v>184</v>
      </c>
      <c r="Z23" s="63"/>
      <c r="AA23" s="66" t="s">
        <v>185</v>
      </c>
      <c r="AB23" s="63"/>
      <c r="AC23" s="66" t="s">
        <v>186</v>
      </c>
      <c r="AD23" s="63"/>
      <c r="AE23" s="66" t="s">
        <v>187</v>
      </c>
      <c r="AF23" s="63"/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/>
      <c r="E24" s="30" t="str">
        <f>'sez01'!E24</f>
        <v>guarino</v>
      </c>
      <c r="F24" s="63"/>
      <c r="G24" s="64" t="str">
        <f>'sez01'!G24</f>
        <v>d'elia</v>
      </c>
      <c r="H24" s="65">
        <v>2</v>
      </c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7</v>
      </c>
      <c r="S24" s="67" t="s">
        <v>195</v>
      </c>
      <c r="T24" s="63">
        <v>1</v>
      </c>
      <c r="U24" s="66" t="s">
        <v>196</v>
      </c>
      <c r="V24" s="63">
        <v>1</v>
      </c>
      <c r="W24" s="66" t="s">
        <v>197</v>
      </c>
      <c r="X24" s="63">
        <v>7</v>
      </c>
      <c r="Y24" s="66" t="s">
        <v>198</v>
      </c>
      <c r="Z24" s="63"/>
      <c r="AA24" s="66" t="s">
        <v>199</v>
      </c>
      <c r="AB24" s="63">
        <v>1</v>
      </c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/>
      <c r="C25" s="30" t="str">
        <f>'sez01'!C25</f>
        <v>loci</v>
      </c>
      <c r="D25" s="62"/>
      <c r="E25" s="30" t="str">
        <f>'sez01'!E25</f>
        <v>putrino</v>
      </c>
      <c r="F25" s="63">
        <v>11</v>
      </c>
      <c r="G25" s="64" t="str">
        <f>'sez01'!G25</f>
        <v>de lorenzo</v>
      </c>
      <c r="H25" s="65">
        <v>2</v>
      </c>
      <c r="I25" s="30" t="str">
        <f>'sez01'!I25</f>
        <v>vangeli</v>
      </c>
      <c r="J25" s="62"/>
      <c r="K25" s="64" t="s">
        <v>207</v>
      </c>
      <c r="L25" s="63">
        <v>3</v>
      </c>
      <c r="M25" s="66" t="str">
        <f>'sez01'!M25</f>
        <v>palmieri</v>
      </c>
      <c r="N25" s="63"/>
      <c r="O25" s="66" t="str">
        <f>'sez01'!O25</f>
        <v>franzè</v>
      </c>
      <c r="P25" s="63">
        <v>2</v>
      </c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/>
      <c r="AA25" s="66" t="s">
        <v>213</v>
      </c>
      <c r="AB25" s="63"/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/>
      <c r="C26" s="30" t="str">
        <f>'sez01'!C26</f>
        <v>romano</v>
      </c>
      <c r="D26" s="69">
        <v>2</v>
      </c>
      <c r="E26" s="30" t="str">
        <f>'sez01'!E26</f>
        <v>franzè</v>
      </c>
      <c r="F26" s="70">
        <v>2</v>
      </c>
      <c r="G26" s="64" t="str">
        <f>'sez01'!G26</f>
        <v>esposito</v>
      </c>
      <c r="H26" s="71">
        <v>1</v>
      </c>
      <c r="I26" s="30" t="str">
        <f>'sez01'!I26</f>
        <v>fabroni</v>
      </c>
      <c r="J26" s="69"/>
      <c r="K26" s="64" t="s">
        <v>220</v>
      </c>
      <c r="L26" s="63"/>
      <c r="M26" s="66" t="str">
        <f>'sez01'!M26</f>
        <v>di betta</v>
      </c>
      <c r="N26" s="70"/>
      <c r="O26" s="66" t="str">
        <f>'sez01'!O26</f>
        <v>greco</v>
      </c>
      <c r="P26" s="63">
        <v>1</v>
      </c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>
        <v>3</v>
      </c>
      <c r="AE26" s="64" t="s">
        <v>229</v>
      </c>
      <c r="AF26" s="63"/>
    </row>
    <row r="27" spans="1:32" ht="14.15" customHeight="1">
      <c r="A27" s="30" t="str">
        <f>'sez01'!A27</f>
        <v>mangone</v>
      </c>
      <c r="B27" s="61"/>
      <c r="C27" s="30" t="str">
        <f>'sez01'!C27</f>
        <v>paura</v>
      </c>
      <c r="D27" s="62"/>
      <c r="E27" s="30" t="str">
        <f>'sez01'!E27</f>
        <v>sorrenti</v>
      </c>
      <c r="F27" s="63">
        <v>1</v>
      </c>
      <c r="G27" s="64" t="str">
        <f>'sez01'!G27</f>
        <v>fortuna</v>
      </c>
      <c r="H27" s="65"/>
      <c r="I27" s="30" t="str">
        <f>'sez01'!I27</f>
        <v>lo bianco</v>
      </c>
      <c r="J27" s="62"/>
      <c r="K27" s="64" t="s">
        <v>234</v>
      </c>
      <c r="L27" s="63">
        <v>2</v>
      </c>
      <c r="M27" s="66" t="str">
        <f>'sez01'!M27</f>
        <v>nusdeo</v>
      </c>
      <c r="N27" s="63">
        <v>2</v>
      </c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/>
      <c r="W27" s="66" t="s">
        <v>239</v>
      </c>
      <c r="X27" s="63">
        <v>1</v>
      </c>
      <c r="Y27" s="66" t="s">
        <v>240</v>
      </c>
      <c r="Z27" s="63"/>
      <c r="AA27" s="66" t="s">
        <v>241</v>
      </c>
      <c r="AB27" s="63">
        <v>5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>
        <v>1</v>
      </c>
      <c r="C28" s="30" t="str">
        <f>'sez01'!C28</f>
        <v>gambardella</v>
      </c>
      <c r="D28" s="62"/>
      <c r="E28" s="30" t="str">
        <f>'sez01'!E28</f>
        <v>riga</v>
      </c>
      <c r="F28" s="63">
        <v>3</v>
      </c>
      <c r="G28" s="64" t="str">
        <f>'sez01'!G28</f>
        <v>grillo</v>
      </c>
      <c r="H28" s="65">
        <v>1</v>
      </c>
      <c r="I28" s="30" t="str">
        <f>'sez01'!I28</f>
        <v>barbieri</v>
      </c>
      <c r="J28" s="62"/>
      <c r="K28" s="64" t="s">
        <v>245</v>
      </c>
      <c r="L28" s="63">
        <v>2</v>
      </c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>
        <v>5</v>
      </c>
      <c r="S28" s="67" t="s">
        <v>54</v>
      </c>
      <c r="T28" s="63">
        <v>6</v>
      </c>
      <c r="U28" s="66" t="s">
        <v>249</v>
      </c>
      <c r="V28" s="63"/>
      <c r="W28" s="66" t="s">
        <v>172</v>
      </c>
      <c r="X28" s="63">
        <v>1</v>
      </c>
      <c r="Y28" s="66" t="s">
        <v>250</v>
      </c>
      <c r="Z28" s="63"/>
      <c r="AA28" s="66" t="s">
        <v>145</v>
      </c>
      <c r="AB28" s="63">
        <v>3</v>
      </c>
      <c r="AC28" s="66" t="s">
        <v>251</v>
      </c>
      <c r="AD28" s="63"/>
      <c r="AE28" s="66" t="s">
        <v>252</v>
      </c>
      <c r="AF28" s="63"/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>
        <v>3</v>
      </c>
      <c r="G29" s="64" t="str">
        <f>'sez01'!G29</f>
        <v>lampasi</v>
      </c>
      <c r="H29" s="65">
        <v>12</v>
      </c>
      <c r="I29" s="30" t="str">
        <f>'sez01'!I29</f>
        <v>maiolo</v>
      </c>
      <c r="J29" s="62"/>
      <c r="K29" s="64" t="s">
        <v>258</v>
      </c>
      <c r="L29" s="63">
        <v>1</v>
      </c>
      <c r="M29" s="66" t="str">
        <f>'sez01'!M29</f>
        <v>franzè</v>
      </c>
      <c r="N29" s="63"/>
      <c r="O29" s="66" t="str">
        <f>'sez01'!O29</f>
        <v>iorfida</v>
      </c>
      <c r="P29" s="63">
        <v>11</v>
      </c>
      <c r="Q29" s="66" t="s">
        <v>260</v>
      </c>
      <c r="R29" s="63">
        <v>2</v>
      </c>
      <c r="S29" s="67" t="s">
        <v>233</v>
      </c>
      <c r="T29" s="63"/>
      <c r="U29" s="66" t="s">
        <v>261</v>
      </c>
      <c r="V29" s="63"/>
      <c r="W29" s="66" t="s">
        <v>262</v>
      </c>
      <c r="X29" s="63">
        <v>1</v>
      </c>
      <c r="Y29" s="66" t="s">
        <v>263</v>
      </c>
      <c r="Z29" s="63"/>
      <c r="AA29" s="66" t="s">
        <v>264</v>
      </c>
      <c r="AB29" s="63"/>
      <c r="AC29" s="66" t="s">
        <v>265</v>
      </c>
      <c r="AD29" s="63">
        <v>1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/>
      <c r="E30" s="30" t="str">
        <f>'sez01'!E30</f>
        <v>ciro</v>
      </c>
      <c r="F30" s="63">
        <v>3</v>
      </c>
      <c r="G30" s="64" t="str">
        <f>'sez01'!G30</f>
        <v>lo bianco</v>
      </c>
      <c r="H30" s="65"/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/>
      <c r="O30" s="66" t="str">
        <f>'sez01'!O30</f>
        <v>la gamba</v>
      </c>
      <c r="P30" s="63">
        <v>5</v>
      </c>
      <c r="Q30" s="66" t="s">
        <v>272</v>
      </c>
      <c r="R30" s="63"/>
      <c r="S30" s="67" t="s">
        <v>273</v>
      </c>
      <c r="T30" s="63"/>
      <c r="U30" s="66" t="s">
        <v>236</v>
      </c>
      <c r="V30" s="63"/>
      <c r="W30" s="66" t="s">
        <v>271</v>
      </c>
      <c r="X30" s="63">
        <v>1</v>
      </c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>
        <v>1</v>
      </c>
      <c r="C31" s="30" t="str">
        <f>'sez01'!C31</f>
        <v>garcea</v>
      </c>
      <c r="D31" s="62"/>
      <c r="E31" s="30" t="str">
        <f>'sez01'!E31</f>
        <v>vartuli</v>
      </c>
      <c r="F31" s="63">
        <v>7</v>
      </c>
      <c r="G31" s="64" t="str">
        <f>'sez01'!G31</f>
        <v>lo bue</v>
      </c>
      <c r="H31" s="65"/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6</v>
      </c>
      <c r="O31" s="66" t="str">
        <f>'sez01'!O31</f>
        <v>lo bianco</v>
      </c>
      <c r="P31" s="63">
        <v>8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/>
      <c r="Y31" s="66" t="s">
        <v>287</v>
      </c>
      <c r="Z31" s="63"/>
      <c r="AA31" s="66" t="s">
        <v>288</v>
      </c>
      <c r="AB31" s="63"/>
      <c r="AC31" s="66" t="s">
        <v>289</v>
      </c>
      <c r="AD31" s="63">
        <v>2</v>
      </c>
      <c r="AE31" s="66" t="s">
        <v>290</v>
      </c>
      <c r="AF31" s="63"/>
    </row>
    <row r="32" spans="1:32" ht="14.15" customHeight="1">
      <c r="A32" s="30" t="str">
        <f>'sez01'!A32</f>
        <v>pisani</v>
      </c>
      <c r="B32" s="61"/>
      <c r="C32" s="30" t="str">
        <f>'sez01'!C32</f>
        <v>potenza</v>
      </c>
      <c r="D32" s="62"/>
      <c r="E32" s="30" t="str">
        <f>'sez01'!E32</f>
        <v>corrado</v>
      </c>
      <c r="F32" s="63">
        <v>7</v>
      </c>
      <c r="G32" s="64" t="str">
        <f>'sez01'!G32</f>
        <v>massaria</v>
      </c>
      <c r="H32" s="65"/>
      <c r="I32" s="30" t="str">
        <f>'sez01'!I32</f>
        <v>natalia</v>
      </c>
      <c r="J32" s="73"/>
      <c r="K32" s="64" t="s">
        <v>271</v>
      </c>
      <c r="L32" s="63">
        <v>1</v>
      </c>
      <c r="M32" s="66" t="str">
        <f>'sez01'!M32</f>
        <v>canfarotta</v>
      </c>
      <c r="N32" s="63"/>
      <c r="O32" s="66" t="str">
        <f>'sez01'!O32</f>
        <v>lo schiavo</v>
      </c>
      <c r="P32" s="63">
        <v>5</v>
      </c>
      <c r="Q32" s="66" t="s">
        <v>297</v>
      </c>
      <c r="R32" s="63"/>
      <c r="S32" s="67" t="s">
        <v>298</v>
      </c>
      <c r="T32" s="63">
        <v>1</v>
      </c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>
        <v>2</v>
      </c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>
        <v>3</v>
      </c>
      <c r="C33" s="30" t="str">
        <f>'sez01'!C33</f>
        <v>bertuccio</v>
      </c>
      <c r="D33" s="62"/>
      <c r="E33" s="30" t="str">
        <f>'sez01'!E33</f>
        <v>barati</v>
      </c>
      <c r="F33" s="63">
        <v>2</v>
      </c>
      <c r="G33" s="64" t="str">
        <f>'sez01'!G33</f>
        <v>mazzini</v>
      </c>
      <c r="H33" s="65">
        <v>2</v>
      </c>
      <c r="I33" s="30" t="str">
        <f>'sez01'!I33</f>
        <v>tondo</v>
      </c>
      <c r="J33" s="62"/>
      <c r="K33" s="64" t="s">
        <v>307</v>
      </c>
      <c r="L33" s="63">
        <v>2</v>
      </c>
      <c r="M33" s="66" t="str">
        <f>'sez01'!M33</f>
        <v>zaccaria</v>
      </c>
      <c r="N33" s="63">
        <v>1</v>
      </c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>
        <v>1</v>
      </c>
      <c r="W33" s="66" t="s">
        <v>312</v>
      </c>
      <c r="X33" s="63"/>
      <c r="Y33" s="66" t="s">
        <v>313</v>
      </c>
      <c r="Z33" s="63"/>
      <c r="AA33" s="66" t="s">
        <v>314</v>
      </c>
      <c r="AB33" s="63"/>
      <c r="AC33" s="66" t="s">
        <v>315</v>
      </c>
      <c r="AD33" s="63">
        <v>10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/>
      <c r="C34" s="30" t="str">
        <f>'sez01'!C34</f>
        <v>grillo</v>
      </c>
      <c r="D34" s="62"/>
      <c r="E34" s="30" t="str">
        <f>'sez01'!E34</f>
        <v>fanelli</v>
      </c>
      <c r="F34" s="63"/>
      <c r="G34" s="64" t="str">
        <f>'sez01'!G34</f>
        <v>messina</v>
      </c>
      <c r="H34" s="65"/>
      <c r="I34" s="30" t="str">
        <f>'sez01'!I34</f>
        <v>pujia</v>
      </c>
      <c r="J34" s="62"/>
      <c r="K34" s="64" t="s">
        <v>320</v>
      </c>
      <c r="L34" s="63"/>
      <c r="M34" s="66" t="str">
        <f>'sez01'!M34</f>
        <v>vaccalluzzo</v>
      </c>
      <c r="N34" s="63">
        <v>1</v>
      </c>
      <c r="O34" s="66" t="str">
        <f>'sez01'!O34</f>
        <v>petracca</v>
      </c>
      <c r="P34" s="63"/>
      <c r="Q34" s="66" t="s">
        <v>322</v>
      </c>
      <c r="R34" s="63">
        <v>4</v>
      </c>
      <c r="S34" s="67" t="s">
        <v>109</v>
      </c>
      <c r="T34" s="63">
        <v>2</v>
      </c>
      <c r="U34" s="66" t="s">
        <v>323</v>
      </c>
      <c r="V34" s="63"/>
      <c r="W34" s="66" t="s">
        <v>287</v>
      </c>
      <c r="X34" s="63"/>
      <c r="Y34" s="66" t="s">
        <v>324</v>
      </c>
      <c r="Z34" s="63"/>
      <c r="AA34" s="66" t="s">
        <v>247</v>
      </c>
      <c r="AB34" s="63">
        <v>3</v>
      </c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/>
      <c r="C35" s="30" t="str">
        <f>'sez01'!C35</f>
        <v>carchedi</v>
      </c>
      <c r="D35" s="62"/>
      <c r="E35" s="30" t="str">
        <f>'sez01'!E35</f>
        <v>falduto</v>
      </c>
      <c r="F35" s="63"/>
      <c r="G35" s="64" t="str">
        <f>'sez01'!G35</f>
        <v>mobilio</v>
      </c>
      <c r="H35" s="65"/>
      <c r="I35" s="30" t="str">
        <f>'sez01'!I35</f>
        <v>furlano</v>
      </c>
      <c r="J35" s="62"/>
      <c r="K35" s="64" t="s">
        <v>228</v>
      </c>
      <c r="L35" s="63">
        <v>1</v>
      </c>
      <c r="M35" s="66" t="str">
        <f>'sez01'!M35</f>
        <v>chiaracvalloti</v>
      </c>
      <c r="N35" s="63">
        <v>8</v>
      </c>
      <c r="O35" s="66" t="str">
        <f>'sez01'!O35</f>
        <v>polistina</v>
      </c>
      <c r="P35" s="63">
        <v>4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/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/>
      <c r="C36" s="30" t="str">
        <f>'sez01'!C36</f>
        <v>d'ambrosio</v>
      </c>
      <c r="D36" s="62"/>
      <c r="E36" s="30" t="str">
        <f>'sez01'!E36</f>
        <v>cuzzucoli</v>
      </c>
      <c r="F36" s="63">
        <v>11</v>
      </c>
      <c r="G36" s="64" t="str">
        <f>'sez01'!G36</f>
        <v>murdà</v>
      </c>
      <c r="H36" s="65"/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>
        <v>2</v>
      </c>
      <c r="Q36" s="66" t="s">
        <v>346</v>
      </c>
      <c r="R36" s="63">
        <v>3</v>
      </c>
      <c r="S36" s="67" t="s">
        <v>347</v>
      </c>
      <c r="T36" s="63"/>
      <c r="U36" s="66" t="s">
        <v>348</v>
      </c>
      <c r="V36" s="63"/>
      <c r="W36" s="66" t="s">
        <v>349</v>
      </c>
      <c r="X36" s="63"/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/>
      <c r="C37" s="30" t="str">
        <f>'sez01'!C37</f>
        <v>sorbilli</v>
      </c>
      <c r="D37" s="62"/>
      <c r="E37" s="30" t="str">
        <f>'sez01'!E37</f>
        <v>speziale</v>
      </c>
      <c r="F37" s="63">
        <v>3</v>
      </c>
      <c r="G37" s="64" t="str">
        <f>'sez01'!G37</f>
        <v>nicolini</v>
      </c>
      <c r="H37" s="65"/>
      <c r="I37" s="30" t="str">
        <f>'sez01'!I37</f>
        <v>consoli</v>
      </c>
      <c r="J37" s="62"/>
      <c r="K37" s="64" t="s">
        <v>359</v>
      </c>
      <c r="L37" s="63">
        <v>1</v>
      </c>
      <c r="M37" s="66" t="str">
        <f>'sez01'!M37</f>
        <v>parise</v>
      </c>
      <c r="N37" s="63"/>
      <c r="O37" s="66" t="str">
        <f>'sez01'!O37</f>
        <v>ramondino</v>
      </c>
      <c r="P37" s="63">
        <v>1</v>
      </c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>
        <v>1</v>
      </c>
      <c r="Y37" s="66"/>
      <c r="Z37" s="63"/>
      <c r="AA37" s="66" t="s">
        <v>364</v>
      </c>
      <c r="AB37" s="63"/>
      <c r="AC37" s="66" t="s">
        <v>365</v>
      </c>
      <c r="AD37" s="63">
        <v>1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/>
      <c r="E38" s="30" t="str">
        <f>'sez01'!E38</f>
        <v>lo gatto</v>
      </c>
      <c r="F38" s="63">
        <v>1</v>
      </c>
      <c r="G38" s="64" t="str">
        <f>'sez01'!G38</f>
        <v>piro</v>
      </c>
      <c r="H38" s="65">
        <v>4</v>
      </c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/>
      <c r="O38" s="66" t="str">
        <f>'sez01'!O38</f>
        <v>repaci</v>
      </c>
      <c r="P38" s="63"/>
      <c r="Q38" s="66" t="s">
        <v>372</v>
      </c>
      <c r="R38" s="63">
        <v>1</v>
      </c>
      <c r="S38" s="67" t="s">
        <v>373</v>
      </c>
      <c r="T38" s="63">
        <v>1</v>
      </c>
      <c r="U38" s="66"/>
      <c r="V38" s="63"/>
      <c r="W38" s="66" t="s">
        <v>374</v>
      </c>
      <c r="X38" s="63"/>
      <c r="Y38" s="66"/>
      <c r="Z38" s="63"/>
      <c r="AA38" s="66" t="s">
        <v>375</v>
      </c>
      <c r="AB38" s="63">
        <v>1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>
        <v>2</v>
      </c>
      <c r="C39" s="30" t="str">
        <f>'sez01'!C39</f>
        <v>accorinti</v>
      </c>
      <c r="D39" s="62"/>
      <c r="E39" s="30" t="str">
        <f>'sez01'!E39</f>
        <v>russo  gius.</v>
      </c>
      <c r="F39" s="63">
        <v>6</v>
      </c>
      <c r="G39" s="64" t="str">
        <f>'sez01'!G39</f>
        <v>roschetti</v>
      </c>
      <c r="H39" s="65">
        <v>3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/>
      <c r="O39" s="66" t="str">
        <f>'sez01'!O39</f>
        <v>ruscio</v>
      </c>
      <c r="P39" s="63">
        <v>2</v>
      </c>
      <c r="Q39" s="66" t="s">
        <v>385</v>
      </c>
      <c r="R39" s="63"/>
      <c r="S39" s="67" t="s">
        <v>386</v>
      </c>
      <c r="T39" s="63">
        <v>4</v>
      </c>
      <c r="U39" s="66"/>
      <c r="V39" s="63"/>
      <c r="W39" s="66" t="s">
        <v>387</v>
      </c>
      <c r="X39" s="63"/>
      <c r="Y39" s="66"/>
      <c r="Z39" s="63"/>
      <c r="AA39" s="66" t="s">
        <v>297</v>
      </c>
      <c r="AB39" s="63">
        <v>10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13</v>
      </c>
      <c r="G40" s="64" t="str">
        <f>'sez01'!G40</f>
        <v>russo</v>
      </c>
      <c r="H40" s="65"/>
      <c r="I40" s="30" t="str">
        <f>'sez01'!I40</f>
        <v>mirabello</v>
      </c>
      <c r="J40" s="62"/>
      <c r="K40" s="64" t="s">
        <v>347</v>
      </c>
      <c r="L40" s="63"/>
      <c r="M40" s="66" t="str">
        <f>'sez01'!M40</f>
        <v>lombardo</v>
      </c>
      <c r="N40" s="63">
        <v>2</v>
      </c>
      <c r="O40" s="66" t="str">
        <f>'sez01'!O40</f>
        <v>russo</v>
      </c>
      <c r="P40" s="63">
        <v>1</v>
      </c>
      <c r="Q40" s="66" t="s">
        <v>376</v>
      </c>
      <c r="R40" s="63">
        <v>2</v>
      </c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>
        <v>1</v>
      </c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/>
      <c r="E41" s="30" t="str">
        <f>'sez01'!E41</f>
        <v>russo rosario</v>
      </c>
      <c r="F41" s="63"/>
      <c r="G41" s="64" t="str">
        <f>'sez01'!G41</f>
        <v>tavella</v>
      </c>
      <c r="H41" s="65">
        <v>9</v>
      </c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/>
      <c r="Q41" s="66" t="s">
        <v>399</v>
      </c>
      <c r="R41" s="63"/>
      <c r="S41" s="67"/>
      <c r="T41" s="63"/>
      <c r="U41" s="66"/>
      <c r="V41" s="63"/>
      <c r="W41" s="66" t="s">
        <v>400</v>
      </c>
      <c r="X41" s="63"/>
      <c r="Y41" s="66"/>
      <c r="Z41" s="63"/>
      <c r="AA41" s="66" t="s">
        <v>374</v>
      </c>
      <c r="AB41" s="63"/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>
        <v>1</v>
      </c>
      <c r="G42" s="64" t="str">
        <f>'sez01'!G42</f>
        <v>termini</v>
      </c>
      <c r="H42" s="65">
        <v>8</v>
      </c>
      <c r="I42" s="30" t="str">
        <f>'sez01'!I42</f>
        <v>deodato</v>
      </c>
      <c r="J42" s="62">
        <v>1</v>
      </c>
      <c r="K42" s="64" t="s">
        <v>464</v>
      </c>
      <c r="L42" s="63">
        <v>5</v>
      </c>
      <c r="M42" s="66"/>
      <c r="N42" s="63"/>
      <c r="O42" s="66" t="str">
        <f>'sez01'!O42</f>
        <v>scigliano</v>
      </c>
      <c r="P42" s="63"/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/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8</v>
      </c>
      <c r="G43" s="64" t="str">
        <f>'sez01'!G43</f>
        <v>trapani</v>
      </c>
      <c r="H43" s="65">
        <v>4</v>
      </c>
      <c r="I43" s="30" t="str">
        <f>'sez01'!I43</f>
        <v>manco</v>
      </c>
      <c r="J43" s="62"/>
      <c r="K43" s="64" t="s">
        <v>408</v>
      </c>
      <c r="L43" s="63"/>
      <c r="M43" s="66"/>
      <c r="N43" s="63"/>
      <c r="O43" s="66" t="str">
        <f>'sez01'!O43</f>
        <v>talarico</v>
      </c>
      <c r="P43" s="63">
        <v>5</v>
      </c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/>
      <c r="G44" s="64" t="str">
        <f>'sez01'!G44</f>
        <v>trentacapilli</v>
      </c>
      <c r="H44" s="65"/>
      <c r="I44" s="30"/>
      <c r="J44" s="62"/>
      <c r="K44" s="64" t="s">
        <v>414</v>
      </c>
      <c r="L44" s="63"/>
      <c r="M44" s="66"/>
      <c r="N44" s="63"/>
      <c r="O44" s="66" t="str">
        <f>'sez01'!O44</f>
        <v>romano</v>
      </c>
      <c r="P44" s="63">
        <v>1</v>
      </c>
      <c r="Q44" s="66"/>
      <c r="R44" s="63"/>
      <c r="S44" s="67"/>
      <c r="T44" s="63"/>
      <c r="U44" s="66"/>
      <c r="V44" s="63"/>
      <c r="W44" s="66" t="s">
        <v>415</v>
      </c>
      <c r="X44" s="63"/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11</v>
      </c>
      <c r="G45" s="64" t="str">
        <f>'sez01'!G45</f>
        <v>tulosai</v>
      </c>
      <c r="H45" s="65">
        <v>6</v>
      </c>
      <c r="I45" s="30"/>
      <c r="J45" s="62"/>
      <c r="K45" s="64" t="s">
        <v>418</v>
      </c>
      <c r="L45" s="63"/>
      <c r="M45" s="66"/>
      <c r="N45" s="63"/>
      <c r="O45" s="66" t="str">
        <f>'sez01'!O45</f>
        <v>borello</v>
      </c>
      <c r="P45" s="63"/>
      <c r="Q45" s="66"/>
      <c r="R45" s="63"/>
      <c r="S45" s="67"/>
      <c r="T45" s="63"/>
      <c r="U45" s="66"/>
      <c r="V45" s="63"/>
      <c r="W45" s="66" t="s">
        <v>376</v>
      </c>
      <c r="X45" s="63">
        <v>1</v>
      </c>
      <c r="Y45" s="66"/>
      <c r="Z45" s="66"/>
      <c r="AA45" s="66" t="s">
        <v>419</v>
      </c>
      <c r="AB45" s="63">
        <v>4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/>
      <c r="G46" s="64" t="str">
        <f>'sez01'!G46</f>
        <v>ursida</v>
      </c>
      <c r="H46" s="65">
        <v>5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>
        <v>4</v>
      </c>
      <c r="Y46" s="66"/>
      <c r="Z46" s="66"/>
      <c r="AA46" s="66" t="s">
        <v>423</v>
      </c>
      <c r="AB46" s="63">
        <v>1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10</v>
      </c>
      <c r="C56" s="4"/>
      <c r="D56" s="4">
        <f>SUM(D15:D54)</f>
        <v>14</v>
      </c>
      <c r="E56" s="4"/>
      <c r="F56" s="4">
        <f>SUM(F15:F54)</f>
        <v>115</v>
      </c>
      <c r="G56" s="4"/>
      <c r="H56" s="4">
        <f>SUM(H15:H54)</f>
        <v>79</v>
      </c>
      <c r="I56" s="4"/>
      <c r="J56" s="4">
        <f>SUM(J15:J54)</f>
        <v>17</v>
      </c>
      <c r="K56" s="4"/>
      <c r="L56" s="4">
        <f>SUM(L15:L54)</f>
        <v>43</v>
      </c>
      <c r="M56" s="4"/>
      <c r="N56" s="4">
        <f>SUM(N15:N54)</f>
        <v>33</v>
      </c>
      <c r="O56" s="4"/>
      <c r="P56" s="4">
        <f>SUM(P15:P54)</f>
        <v>57</v>
      </c>
      <c r="Q56" s="4"/>
      <c r="R56" s="4">
        <f>SUM(R15:R54)</f>
        <v>32</v>
      </c>
      <c r="S56" s="4"/>
      <c r="T56" s="4">
        <f>SUM(T15:T54)</f>
        <v>34</v>
      </c>
      <c r="U56" s="4"/>
      <c r="V56" s="4">
        <f>SUM(V15:V54)</f>
        <v>7</v>
      </c>
      <c r="W56" s="4"/>
      <c r="X56" s="4">
        <f>SUM(X15:X54)</f>
        <v>60</v>
      </c>
      <c r="Y56" s="4"/>
      <c r="Z56" s="4">
        <f>SUM(Z15:Z54)</f>
        <v>0</v>
      </c>
      <c r="AA56" s="4"/>
      <c r="AB56" s="4">
        <f>SUM(AB15:AB54)</f>
        <v>48</v>
      </c>
      <c r="AC56" s="4"/>
      <c r="AD56" s="4">
        <f>SUM(AD15:AD54)</f>
        <v>31</v>
      </c>
      <c r="AE56" s="4"/>
      <c r="AF56" s="4">
        <f>SUM(AF15:AF54)</f>
        <v>1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1.7211703958691909E-2</v>
      </c>
      <c r="C57" s="56"/>
      <c r="D57" s="56">
        <f>D56/$A$58</f>
        <v>2.4096385542168676E-2</v>
      </c>
      <c r="E57" s="56"/>
      <c r="F57" s="56">
        <f>F56/$A$58</f>
        <v>0.19793459552495696</v>
      </c>
      <c r="G57" s="56"/>
      <c r="H57" s="56">
        <f>H56/$A$58</f>
        <v>0.13597246127366611</v>
      </c>
      <c r="I57" s="56"/>
      <c r="J57" s="56">
        <f>J56/$A$58</f>
        <v>2.9259896729776247E-2</v>
      </c>
      <c r="K57" s="56"/>
      <c r="L57" s="56">
        <f>L56/$A$58</f>
        <v>7.4010327022375214E-2</v>
      </c>
      <c r="M57" s="56"/>
      <c r="N57" s="56">
        <f>N56/$A$58</f>
        <v>5.6798623063683308E-2</v>
      </c>
      <c r="O57" s="56"/>
      <c r="P57" s="56">
        <f>P56/$A$58</f>
        <v>9.8106712564543896E-2</v>
      </c>
      <c r="Q57" s="56"/>
      <c r="R57" s="56">
        <f>R56/$A$58</f>
        <v>5.5077452667814115E-2</v>
      </c>
      <c r="S57" s="56"/>
      <c r="T57" s="56">
        <f>T56/$A$58</f>
        <v>5.8519793459552494E-2</v>
      </c>
      <c r="U57" s="56"/>
      <c r="V57" s="56">
        <f>V56/$A$58</f>
        <v>1.2048192771084338E-2</v>
      </c>
      <c r="W57" s="56"/>
      <c r="X57" s="56">
        <f>X56/$A$58</f>
        <v>0.10327022375215146</v>
      </c>
      <c r="Y57" s="56"/>
      <c r="Z57" s="56">
        <f>Z56/$A$58</f>
        <v>0</v>
      </c>
      <c r="AA57" s="56"/>
      <c r="AB57" s="56">
        <f>AB56/$A$58</f>
        <v>8.2616179001721177E-2</v>
      </c>
      <c r="AC57" s="56"/>
      <c r="AD57" s="56">
        <f>AD56/$A$58</f>
        <v>5.3356282271944923E-2</v>
      </c>
      <c r="AE57" s="56"/>
      <c r="AF57" s="56">
        <f>AF56/$A$58</f>
        <v>1.7211703958691911E-3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581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200" topLeftCell="A47">
      <selection activeCell="AF16" sqref="AF16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49" firstPageNumber="0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oglio21"/>
  <dimension ref="A1:AQ72"/>
  <sheetViews>
    <sheetView view="pageBreakPreview" topLeftCell="I8" zoomScale="60" zoomScaleNormal="21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8.81640625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6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442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>
        <v>1</v>
      </c>
      <c r="C15" s="30" t="str">
        <f>'sez01'!C15</f>
        <v>ferraro</v>
      </c>
      <c r="D15" s="62">
        <v>5</v>
      </c>
      <c r="E15" s="30" t="str">
        <f>'sez01'!E15</f>
        <v>brasca</v>
      </c>
      <c r="F15" s="63">
        <v>2</v>
      </c>
      <c r="G15" s="64" t="str">
        <f>'sez01'!G15</f>
        <v>Tucci</v>
      </c>
      <c r="H15" s="65">
        <v>12</v>
      </c>
      <c r="I15" s="30" t="str">
        <f>'sez01'!I15</f>
        <v>scarano</v>
      </c>
      <c r="J15" s="62">
        <v>5</v>
      </c>
      <c r="K15" s="64" t="s">
        <v>58</v>
      </c>
      <c r="L15" s="63">
        <v>12</v>
      </c>
      <c r="M15" s="66" t="str">
        <f>'sez01'!M15</f>
        <v>pugliese</v>
      </c>
      <c r="N15" s="63"/>
      <c r="O15" s="66" t="str">
        <f>'sez01'!O15</f>
        <v>barbuto g</v>
      </c>
      <c r="P15" s="63"/>
      <c r="Q15" s="66" t="s">
        <v>61</v>
      </c>
      <c r="R15" s="63">
        <v>1</v>
      </c>
      <c r="S15" s="67" t="s">
        <v>62</v>
      </c>
      <c r="T15" s="63">
        <v>4</v>
      </c>
      <c r="U15" s="66" t="s">
        <v>63</v>
      </c>
      <c r="V15" s="63">
        <v>4</v>
      </c>
      <c r="W15" s="66" t="s">
        <v>64</v>
      </c>
      <c r="X15" s="63">
        <v>5</v>
      </c>
      <c r="Y15" s="66" t="s">
        <v>65</v>
      </c>
      <c r="Z15" s="63"/>
      <c r="AA15" s="66" t="s">
        <v>66</v>
      </c>
      <c r="AB15" s="63"/>
      <c r="AC15" s="66" t="s">
        <v>67</v>
      </c>
      <c r="AD15" s="63">
        <v>2</v>
      </c>
      <c r="AE15" s="66" t="s">
        <v>68</v>
      </c>
      <c r="AF15" s="63"/>
    </row>
    <row r="16" spans="1:43" ht="14.15" customHeight="1">
      <c r="A16" s="30" t="str">
        <f>'sez01'!A16</f>
        <v>barbieri g</v>
      </c>
      <c r="B16" s="61"/>
      <c r="C16" s="30" t="str">
        <f>'sez01'!C16</f>
        <v>scrugli</v>
      </c>
      <c r="D16" s="62">
        <v>9</v>
      </c>
      <c r="E16" s="30" t="str">
        <f>'sez01'!E16</f>
        <v>nesci</v>
      </c>
      <c r="F16" s="63">
        <v>11</v>
      </c>
      <c r="G16" s="64" t="str">
        <f>'sez01'!G16</f>
        <v>barbuto</v>
      </c>
      <c r="H16" s="65">
        <v>3</v>
      </c>
      <c r="I16" s="30" t="str">
        <f>'sez01'!I16</f>
        <v>lo torto</v>
      </c>
      <c r="J16" s="62">
        <v>9</v>
      </c>
      <c r="K16" s="64" t="s">
        <v>73</v>
      </c>
      <c r="L16" s="63"/>
      <c r="M16" s="66" t="str">
        <f>'sez01'!M16</f>
        <v>arena</v>
      </c>
      <c r="N16" s="63">
        <v>2</v>
      </c>
      <c r="O16" s="66" t="str">
        <f>'sez01'!O16</f>
        <v>borello</v>
      </c>
      <c r="P16" s="63">
        <v>6</v>
      </c>
      <c r="Q16" s="66" t="s">
        <v>76</v>
      </c>
      <c r="R16" s="63">
        <v>8</v>
      </c>
      <c r="S16" s="67" t="s">
        <v>77</v>
      </c>
      <c r="T16" s="63">
        <v>4</v>
      </c>
      <c r="U16" s="66" t="s">
        <v>78</v>
      </c>
      <c r="V16" s="63">
        <v>2</v>
      </c>
      <c r="W16" s="66" t="s">
        <v>79</v>
      </c>
      <c r="X16" s="63">
        <v>6</v>
      </c>
      <c r="Y16" s="66" t="s">
        <v>80</v>
      </c>
      <c r="Z16" s="63"/>
      <c r="AA16" s="66" t="s">
        <v>74</v>
      </c>
      <c r="AB16" s="63">
        <v>3</v>
      </c>
      <c r="AC16" s="66" t="s">
        <v>81</v>
      </c>
      <c r="AD16" s="63">
        <v>1</v>
      </c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>
        <v>3</v>
      </c>
      <c r="E17" s="30" t="str">
        <f>'sez01'!E17</f>
        <v>muratore</v>
      </c>
      <c r="F17" s="63">
        <v>8</v>
      </c>
      <c r="G17" s="64" t="str">
        <f>'sez01'!G17</f>
        <v>barillaro</v>
      </c>
      <c r="H17" s="65"/>
      <c r="I17" s="30" t="str">
        <f>'sez01'!I17</f>
        <v>cataudella</v>
      </c>
      <c r="J17" s="62">
        <v>19</v>
      </c>
      <c r="K17" s="64" t="s">
        <v>88</v>
      </c>
      <c r="L17" s="63">
        <v>2</v>
      </c>
      <c r="M17" s="66" t="str">
        <f>'sez01'!M17</f>
        <v>artusa</v>
      </c>
      <c r="N17" s="63">
        <v>11</v>
      </c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>
        <v>1</v>
      </c>
      <c r="U17" s="66" t="s">
        <v>92</v>
      </c>
      <c r="V17" s="63">
        <v>1</v>
      </c>
      <c r="W17" s="66" t="s">
        <v>93</v>
      </c>
      <c r="X17" s="63">
        <v>9</v>
      </c>
      <c r="Y17" s="66" t="s">
        <v>94</v>
      </c>
      <c r="Z17" s="63"/>
      <c r="AA17" s="66" t="s">
        <v>95</v>
      </c>
      <c r="AB17" s="63">
        <v>1</v>
      </c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/>
      <c r="C18" s="30" t="str">
        <f>'sez01'!C18</f>
        <v>casuscelli</v>
      </c>
      <c r="D18" s="62">
        <v>3</v>
      </c>
      <c r="E18" s="30" t="str">
        <f>'sez01'!E18</f>
        <v>servelli</v>
      </c>
      <c r="F18" s="63">
        <v>3</v>
      </c>
      <c r="G18" s="64" t="str">
        <f>'sez01'!G18</f>
        <v>bianco</v>
      </c>
      <c r="H18" s="65"/>
      <c r="I18" s="30" t="str">
        <f>'sez01'!I18</f>
        <v>medini</v>
      </c>
      <c r="J18" s="62"/>
      <c r="K18" s="64" t="s">
        <v>103</v>
      </c>
      <c r="L18" s="63">
        <v>6</v>
      </c>
      <c r="M18" s="66" t="str">
        <f>'sez01'!M18</f>
        <v>rotino</v>
      </c>
      <c r="N18" s="63">
        <v>2</v>
      </c>
      <c r="O18" s="66" t="str">
        <f>'sez01'!O18</f>
        <v>caronia</v>
      </c>
      <c r="P18" s="63"/>
      <c r="Q18" s="66" t="s">
        <v>106</v>
      </c>
      <c r="R18" s="63">
        <v>2</v>
      </c>
      <c r="S18" s="67" t="s">
        <v>107</v>
      </c>
      <c r="T18" s="63">
        <v>1</v>
      </c>
      <c r="U18" s="66" t="s">
        <v>108</v>
      </c>
      <c r="V18" s="63">
        <v>3</v>
      </c>
      <c r="W18" s="66" t="s">
        <v>109</v>
      </c>
      <c r="X18" s="63">
        <v>5</v>
      </c>
      <c r="Y18" s="66" t="s">
        <v>110</v>
      </c>
      <c r="Z18" s="63"/>
      <c r="AA18" s="66" t="s">
        <v>111</v>
      </c>
      <c r="AB18" s="63"/>
      <c r="AC18" s="66" t="s">
        <v>112</v>
      </c>
      <c r="AD18" s="63">
        <v>3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/>
      <c r="C19" s="30" t="str">
        <f>'sez01'!C19</f>
        <v>messina</v>
      </c>
      <c r="D19" s="62">
        <v>3</v>
      </c>
      <c r="E19" s="30" t="str">
        <f>'sez01'!E19</f>
        <v>scriva</v>
      </c>
      <c r="F19" s="63">
        <v>2</v>
      </c>
      <c r="G19" s="64" t="str">
        <f>'sez01'!G19</f>
        <v>bonaddio</v>
      </c>
      <c r="H19" s="65">
        <v>17</v>
      </c>
      <c r="I19" s="30" t="str">
        <f>'sez01'!I19</f>
        <v>artuso</v>
      </c>
      <c r="J19" s="62"/>
      <c r="K19" s="64" t="s">
        <v>119</v>
      </c>
      <c r="L19" s="63"/>
      <c r="M19" s="66" t="str">
        <f>'sez01'!M19</f>
        <v>polistina</v>
      </c>
      <c r="N19" s="63">
        <v>6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5</v>
      </c>
      <c r="U19" s="66" t="s">
        <v>124</v>
      </c>
      <c r="V19" s="63"/>
      <c r="W19" s="66" t="s">
        <v>125</v>
      </c>
      <c r="X19" s="63">
        <v>2</v>
      </c>
      <c r="Y19" s="66" t="s">
        <v>126</v>
      </c>
      <c r="Z19" s="63"/>
      <c r="AA19" s="66" t="s">
        <v>127</v>
      </c>
      <c r="AB19" s="63"/>
      <c r="AC19" s="66" t="s">
        <v>128</v>
      </c>
      <c r="AD19" s="63">
        <v>3</v>
      </c>
      <c r="AE19" s="66" t="s">
        <v>129</v>
      </c>
      <c r="AF19" s="63"/>
    </row>
    <row r="20" spans="1:32" ht="14.15" customHeight="1">
      <c r="A20" s="30" t="str">
        <f>'sez01'!A20</f>
        <v>cutrullà</v>
      </c>
      <c r="B20" s="61">
        <v>1</v>
      </c>
      <c r="C20" s="30" t="str">
        <f>'sez01'!C20</f>
        <v>proto</v>
      </c>
      <c r="D20" s="62">
        <v>2</v>
      </c>
      <c r="E20" s="30" t="str">
        <f>'sez01'!E20</f>
        <v>tedesco</v>
      </c>
      <c r="F20" s="63">
        <v>7</v>
      </c>
      <c r="G20" s="64" t="str">
        <f>'sez01'!G20</f>
        <v>bova</v>
      </c>
      <c r="H20" s="65">
        <v>6</v>
      </c>
      <c r="I20" s="30" t="str">
        <f>'sez01'!I20</f>
        <v>barbieri</v>
      </c>
      <c r="J20" s="62">
        <v>1</v>
      </c>
      <c r="K20" s="64" t="s">
        <v>135</v>
      </c>
      <c r="L20" s="63">
        <v>5</v>
      </c>
      <c r="M20" s="66" t="str">
        <f>'sez01'!M20</f>
        <v>aiello</v>
      </c>
      <c r="N20" s="63">
        <v>1</v>
      </c>
      <c r="O20" s="66" t="str">
        <f>'sez01'!O20</f>
        <v>d'ambrosio</v>
      </c>
      <c r="P20" s="63"/>
      <c r="Q20" s="66" t="s">
        <v>138</v>
      </c>
      <c r="R20" s="63"/>
      <c r="S20" s="67" t="s">
        <v>139</v>
      </c>
      <c r="T20" s="63"/>
      <c r="U20" s="66" t="s">
        <v>140</v>
      </c>
      <c r="V20" s="63"/>
      <c r="W20" s="66" t="s">
        <v>59</v>
      </c>
      <c r="X20" s="63">
        <v>9</v>
      </c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>
        <v>1</v>
      </c>
      <c r="E21" s="30" t="str">
        <f>'sez01'!E21</f>
        <v>ierfone</v>
      </c>
      <c r="F21" s="63">
        <v>7</v>
      </c>
      <c r="G21" s="64" t="str">
        <f>'sez01'!G21</f>
        <v>contartese</v>
      </c>
      <c r="H21" s="65">
        <v>2</v>
      </c>
      <c r="I21" s="30" t="str">
        <f>'sez01'!I21</f>
        <v>di prima</v>
      </c>
      <c r="J21" s="62">
        <v>1</v>
      </c>
      <c r="K21" s="64" t="s">
        <v>149</v>
      </c>
      <c r="L21" s="63">
        <v>3</v>
      </c>
      <c r="M21" s="66" t="str">
        <f>'sez01'!M21</f>
        <v>mattei</v>
      </c>
      <c r="N21" s="63"/>
      <c r="O21" s="66" t="str">
        <f>'sez01'!O21</f>
        <v>de cristofaro</v>
      </c>
      <c r="P21" s="63">
        <v>1</v>
      </c>
      <c r="Q21" s="66" t="s">
        <v>152</v>
      </c>
      <c r="R21" s="63">
        <v>6</v>
      </c>
      <c r="S21" s="67" t="s">
        <v>153</v>
      </c>
      <c r="T21" s="63">
        <v>1</v>
      </c>
      <c r="U21" s="66" t="s">
        <v>154</v>
      </c>
      <c r="V21" s="63"/>
      <c r="W21" s="66" t="s">
        <v>92</v>
      </c>
      <c r="X21" s="63">
        <v>5</v>
      </c>
      <c r="Y21" s="66" t="s">
        <v>155</v>
      </c>
      <c r="Z21" s="63"/>
      <c r="AA21" s="66" t="s">
        <v>99</v>
      </c>
      <c r="AB21" s="63"/>
      <c r="AC21" s="66" t="s">
        <v>156</v>
      </c>
      <c r="AD21" s="63">
        <v>1</v>
      </c>
      <c r="AE21" s="66" t="s">
        <v>157</v>
      </c>
      <c r="AF21" s="63"/>
    </row>
    <row r="22" spans="1:32" ht="14.15" customHeight="1">
      <c r="A22" s="30" t="str">
        <f>'sez01'!A22</f>
        <v>de seta</v>
      </c>
      <c r="B22" s="61">
        <v>1</v>
      </c>
      <c r="C22" s="30" t="str">
        <f>'sez01'!C22</f>
        <v>dusci</v>
      </c>
      <c r="D22" s="62">
        <v>3</v>
      </c>
      <c r="E22" s="30" t="str">
        <f>'sez01'!E22</f>
        <v>mio</v>
      </c>
      <c r="F22" s="63">
        <v>3</v>
      </c>
      <c r="G22" s="64" t="str">
        <f>'sez01'!G22</f>
        <v>cortese</v>
      </c>
      <c r="H22" s="65">
        <v>2</v>
      </c>
      <c r="I22" s="30" t="str">
        <f>'sez01'!I22</f>
        <v>cigaina</v>
      </c>
      <c r="J22" s="62">
        <v>3</v>
      </c>
      <c r="K22" s="64" t="s">
        <v>163</v>
      </c>
      <c r="L22" s="63">
        <v>2</v>
      </c>
      <c r="M22" s="66" t="str">
        <f>'sez01'!M22</f>
        <v>melluso</v>
      </c>
      <c r="N22" s="63"/>
      <c r="O22" s="66" t="str">
        <f>'sez01'!O22</f>
        <v>di donato</v>
      </c>
      <c r="P22" s="63"/>
      <c r="Q22" s="66" t="s">
        <v>166</v>
      </c>
      <c r="R22" s="63"/>
      <c r="S22" s="67" t="s">
        <v>167</v>
      </c>
      <c r="T22" s="63"/>
      <c r="U22" s="66" t="s">
        <v>168</v>
      </c>
      <c r="V22" s="63"/>
      <c r="W22" s="66" t="s">
        <v>169</v>
      </c>
      <c r="X22" s="63">
        <v>1</v>
      </c>
      <c r="Y22" s="66" t="s">
        <v>170</v>
      </c>
      <c r="Z22" s="63"/>
      <c r="AA22" s="66" t="s">
        <v>171</v>
      </c>
      <c r="AB22" s="63"/>
      <c r="AC22" s="66" t="s">
        <v>172</v>
      </c>
      <c r="AD22" s="63"/>
      <c r="AE22" s="66" t="s">
        <v>173</v>
      </c>
      <c r="AF22" s="63">
        <v>1</v>
      </c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>
        <v>3</v>
      </c>
      <c r="E23" s="30" t="str">
        <f>'sez01'!E23</f>
        <v>fedele</v>
      </c>
      <c r="F23" s="63">
        <v>2</v>
      </c>
      <c r="G23" s="64" t="str">
        <f>'sez01'!G23</f>
        <v>cutrullà</v>
      </c>
      <c r="H23" s="65">
        <v>3</v>
      </c>
      <c r="I23" s="30" t="str">
        <f>'sez01'!I23</f>
        <v>de renzo</v>
      </c>
      <c r="J23" s="62"/>
      <c r="K23" s="64" t="s">
        <v>178</v>
      </c>
      <c r="L23" s="63">
        <v>3</v>
      </c>
      <c r="M23" s="66" t="str">
        <f>'sez01'!M23</f>
        <v>simiele</v>
      </c>
      <c r="N23" s="63"/>
      <c r="O23" s="66" t="str">
        <f>'sez01'!O23</f>
        <v>di fede</v>
      </c>
      <c r="P23" s="63">
        <v>2</v>
      </c>
      <c r="Q23" s="66" t="s">
        <v>181</v>
      </c>
      <c r="R23" s="63"/>
      <c r="S23" s="67" t="s">
        <v>182</v>
      </c>
      <c r="T23" s="63"/>
      <c r="U23" s="66" t="s">
        <v>183</v>
      </c>
      <c r="V23" s="63">
        <v>3</v>
      </c>
      <c r="W23" s="66" t="s">
        <v>55</v>
      </c>
      <c r="X23" s="63">
        <v>2</v>
      </c>
      <c r="Y23" s="66" t="s">
        <v>184</v>
      </c>
      <c r="Z23" s="63"/>
      <c r="AA23" s="66" t="s">
        <v>185</v>
      </c>
      <c r="AB23" s="63"/>
      <c r="AC23" s="66" t="s">
        <v>186</v>
      </c>
      <c r="AD23" s="63"/>
      <c r="AE23" s="66" t="s">
        <v>187</v>
      </c>
      <c r="AF23" s="63">
        <v>5</v>
      </c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/>
      <c r="E24" s="30" t="str">
        <f>'sez01'!E24</f>
        <v>guarino</v>
      </c>
      <c r="F24" s="63"/>
      <c r="G24" s="64" t="str">
        <f>'sez01'!G24</f>
        <v>d'elia</v>
      </c>
      <c r="H24" s="65">
        <v>3</v>
      </c>
      <c r="I24" s="30" t="str">
        <f>'sez01'!I24</f>
        <v>d'ippolito</v>
      </c>
      <c r="J24" s="62">
        <v>3</v>
      </c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6</v>
      </c>
      <c r="S24" s="67" t="s">
        <v>195</v>
      </c>
      <c r="T24" s="63"/>
      <c r="U24" s="66" t="s">
        <v>196</v>
      </c>
      <c r="V24" s="63">
        <v>1</v>
      </c>
      <c r="W24" s="66" t="s">
        <v>197</v>
      </c>
      <c r="X24" s="63">
        <v>2</v>
      </c>
      <c r="Y24" s="66" t="s">
        <v>198</v>
      </c>
      <c r="Z24" s="63"/>
      <c r="AA24" s="66" t="s">
        <v>199</v>
      </c>
      <c r="AB24" s="63">
        <v>1</v>
      </c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/>
      <c r="C25" s="30" t="str">
        <f>'sez01'!C25</f>
        <v>loci</v>
      </c>
      <c r="D25" s="62"/>
      <c r="E25" s="30" t="str">
        <f>'sez01'!E25</f>
        <v>putrino</v>
      </c>
      <c r="F25" s="63">
        <v>8</v>
      </c>
      <c r="G25" s="64" t="str">
        <f>'sez01'!G25</f>
        <v>de lorenzo</v>
      </c>
      <c r="H25" s="65">
        <v>1</v>
      </c>
      <c r="I25" s="30" t="str">
        <f>'sez01'!I25</f>
        <v>vangeli</v>
      </c>
      <c r="J25" s="62">
        <v>4</v>
      </c>
      <c r="K25" s="64" t="s">
        <v>207</v>
      </c>
      <c r="L25" s="63"/>
      <c r="M25" s="66" t="str">
        <f>'sez01'!M25</f>
        <v>palmieri</v>
      </c>
      <c r="N25" s="63"/>
      <c r="O25" s="66" t="str">
        <f>'sez01'!O25</f>
        <v>franzè</v>
      </c>
      <c r="P25" s="63">
        <v>14</v>
      </c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/>
      <c r="AA25" s="66" t="s">
        <v>213</v>
      </c>
      <c r="AB25" s="63"/>
      <c r="AC25" s="66" t="s">
        <v>214</v>
      </c>
      <c r="AD25" s="63">
        <v>1</v>
      </c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/>
      <c r="C26" s="30" t="str">
        <f>'sez01'!C26</f>
        <v>romano</v>
      </c>
      <c r="D26" s="69"/>
      <c r="E26" s="30" t="str">
        <f>'sez01'!E26</f>
        <v>franzè</v>
      </c>
      <c r="F26" s="70">
        <v>10</v>
      </c>
      <c r="G26" s="64" t="str">
        <f>'sez01'!G26</f>
        <v>esposito</v>
      </c>
      <c r="H26" s="71"/>
      <c r="I26" s="30" t="str">
        <f>'sez01'!I26</f>
        <v>fabroni</v>
      </c>
      <c r="J26" s="69">
        <v>4</v>
      </c>
      <c r="K26" s="64" t="s">
        <v>220</v>
      </c>
      <c r="L26" s="63">
        <v>1</v>
      </c>
      <c r="M26" s="66" t="str">
        <f>'sez01'!M26</f>
        <v>di betta</v>
      </c>
      <c r="N26" s="70"/>
      <c r="O26" s="66" t="str">
        <f>'sez01'!O26</f>
        <v>greco</v>
      </c>
      <c r="P26" s="63">
        <v>1</v>
      </c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/>
      <c r="AE26" s="64" t="s">
        <v>229</v>
      </c>
      <c r="AF26" s="63"/>
    </row>
    <row r="27" spans="1:32" ht="14.15" customHeight="1">
      <c r="A27" s="30" t="str">
        <f>'sez01'!A27</f>
        <v>mangone</v>
      </c>
      <c r="B27" s="61"/>
      <c r="C27" s="30" t="str">
        <f>'sez01'!C27</f>
        <v>paura</v>
      </c>
      <c r="D27" s="62"/>
      <c r="E27" s="30" t="str">
        <f>'sez01'!E27</f>
        <v>sorrenti</v>
      </c>
      <c r="F27" s="63">
        <v>6</v>
      </c>
      <c r="G27" s="64" t="str">
        <f>'sez01'!G27</f>
        <v>fortuna</v>
      </c>
      <c r="H27" s="65"/>
      <c r="I27" s="30" t="str">
        <f>'sez01'!I27</f>
        <v>lo bianco</v>
      </c>
      <c r="J27" s="62"/>
      <c r="K27" s="64" t="s">
        <v>234</v>
      </c>
      <c r="L27" s="63">
        <v>6</v>
      </c>
      <c r="M27" s="66" t="str">
        <f>'sez01'!M27</f>
        <v>nusdeo</v>
      </c>
      <c r="N27" s="63">
        <v>1</v>
      </c>
      <c r="O27" s="66" t="str">
        <f>'sez01'!O27</f>
        <v>grillo</v>
      </c>
      <c r="P27" s="63">
        <v>1</v>
      </c>
      <c r="Q27" s="66" t="s">
        <v>233</v>
      </c>
      <c r="R27" s="63"/>
      <c r="S27" s="67" t="s">
        <v>237</v>
      </c>
      <c r="T27" s="63"/>
      <c r="U27" s="66" t="s">
        <v>238</v>
      </c>
      <c r="V27" s="63">
        <v>1</v>
      </c>
      <c r="W27" s="66" t="s">
        <v>239</v>
      </c>
      <c r="X27" s="63">
        <v>1</v>
      </c>
      <c r="Y27" s="66" t="s">
        <v>240</v>
      </c>
      <c r="Z27" s="63"/>
      <c r="AA27" s="66" t="s">
        <v>241</v>
      </c>
      <c r="AB27" s="63">
        <v>6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>
        <v>1</v>
      </c>
      <c r="C28" s="30" t="str">
        <f>'sez01'!C28</f>
        <v>gambardella</v>
      </c>
      <c r="D28" s="62"/>
      <c r="E28" s="30" t="str">
        <f>'sez01'!E28</f>
        <v>riga</v>
      </c>
      <c r="F28" s="63">
        <v>2</v>
      </c>
      <c r="G28" s="64" t="str">
        <f>'sez01'!G28</f>
        <v>grillo</v>
      </c>
      <c r="H28" s="65">
        <v>7</v>
      </c>
      <c r="I28" s="30" t="str">
        <f>'sez01'!I28</f>
        <v>barbieri</v>
      </c>
      <c r="J28" s="62"/>
      <c r="K28" s="64" t="s">
        <v>245</v>
      </c>
      <c r="L28" s="63">
        <v>1</v>
      </c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>
        <v>3</v>
      </c>
      <c r="S28" s="67" t="s">
        <v>54</v>
      </c>
      <c r="T28" s="63"/>
      <c r="U28" s="66" t="s">
        <v>249</v>
      </c>
      <c r="V28" s="63"/>
      <c r="W28" s="66" t="s">
        <v>172</v>
      </c>
      <c r="X28" s="63">
        <v>3</v>
      </c>
      <c r="Y28" s="66" t="s">
        <v>250</v>
      </c>
      <c r="Z28" s="63"/>
      <c r="AA28" s="66" t="s">
        <v>145</v>
      </c>
      <c r="AB28" s="63">
        <v>2</v>
      </c>
      <c r="AC28" s="66" t="s">
        <v>251</v>
      </c>
      <c r="AD28" s="63"/>
      <c r="AE28" s="66" t="s">
        <v>252</v>
      </c>
      <c r="AF28" s="63">
        <v>2</v>
      </c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>
        <v>19</v>
      </c>
      <c r="G29" s="64" t="str">
        <f>'sez01'!G29</f>
        <v>lampasi</v>
      </c>
      <c r="H29" s="65"/>
      <c r="I29" s="30" t="str">
        <f>'sez01'!I29</f>
        <v>maiolo</v>
      </c>
      <c r="J29" s="62">
        <v>1</v>
      </c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6</v>
      </c>
      <c r="Q29" s="66" t="s">
        <v>260</v>
      </c>
      <c r="R29" s="63"/>
      <c r="S29" s="67" t="s">
        <v>233</v>
      </c>
      <c r="T29" s="63"/>
      <c r="U29" s="66" t="s">
        <v>261</v>
      </c>
      <c r="V29" s="63"/>
      <c r="W29" s="66" t="s">
        <v>262</v>
      </c>
      <c r="X29" s="63"/>
      <c r="Y29" s="66" t="s">
        <v>263</v>
      </c>
      <c r="Z29" s="63"/>
      <c r="AA29" s="66" t="s">
        <v>264</v>
      </c>
      <c r="AB29" s="63"/>
      <c r="AC29" s="66" t="s">
        <v>265</v>
      </c>
      <c r="AD29" s="63">
        <v>4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/>
      <c r="E30" s="30" t="str">
        <f>'sez01'!E30</f>
        <v>ciro</v>
      </c>
      <c r="F30" s="63"/>
      <c r="G30" s="64" t="str">
        <f>'sez01'!G30</f>
        <v>lo bianco</v>
      </c>
      <c r="H30" s="65">
        <v>8</v>
      </c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/>
      <c r="O30" s="66" t="str">
        <f>'sez01'!O30</f>
        <v>la gamba</v>
      </c>
      <c r="P30" s="63"/>
      <c r="Q30" s="66" t="s">
        <v>272</v>
      </c>
      <c r="R30" s="63">
        <v>1</v>
      </c>
      <c r="S30" s="67" t="s">
        <v>273</v>
      </c>
      <c r="T30" s="63"/>
      <c r="U30" s="66" t="s">
        <v>236</v>
      </c>
      <c r="V30" s="63"/>
      <c r="W30" s="66" t="s">
        <v>271</v>
      </c>
      <c r="X30" s="63">
        <v>1</v>
      </c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>
        <v>2</v>
      </c>
      <c r="C31" s="30" t="str">
        <f>'sez01'!C31</f>
        <v>garcea</v>
      </c>
      <c r="D31" s="62"/>
      <c r="E31" s="30" t="str">
        <f>'sez01'!E31</f>
        <v>vartuli</v>
      </c>
      <c r="F31" s="63">
        <v>11</v>
      </c>
      <c r="G31" s="64" t="str">
        <f>'sez01'!G31</f>
        <v>lo bue</v>
      </c>
      <c r="H31" s="65"/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5</v>
      </c>
      <c r="O31" s="66" t="str">
        <f>'sez01'!O31</f>
        <v>lo bianco</v>
      </c>
      <c r="P31" s="63">
        <v>11</v>
      </c>
      <c r="Q31" s="66" t="s">
        <v>284</v>
      </c>
      <c r="R31" s="63"/>
      <c r="S31" s="67" t="s">
        <v>285</v>
      </c>
      <c r="T31" s="63"/>
      <c r="U31" s="66" t="s">
        <v>93</v>
      </c>
      <c r="V31" s="63">
        <v>1</v>
      </c>
      <c r="W31" s="66" t="s">
        <v>286</v>
      </c>
      <c r="X31" s="63"/>
      <c r="Y31" s="66" t="s">
        <v>287</v>
      </c>
      <c r="Z31" s="63"/>
      <c r="AA31" s="66" t="s">
        <v>288</v>
      </c>
      <c r="AB31" s="63"/>
      <c r="AC31" s="66" t="s">
        <v>289</v>
      </c>
      <c r="AD31" s="63">
        <v>3</v>
      </c>
      <c r="AE31" s="66" t="s">
        <v>290</v>
      </c>
      <c r="AF31" s="63"/>
    </row>
    <row r="32" spans="1:32" ht="14.15" customHeight="1">
      <c r="A32" s="30" t="str">
        <f>'sez01'!A32</f>
        <v>pisani</v>
      </c>
      <c r="B32" s="61">
        <v>1</v>
      </c>
      <c r="C32" s="30" t="str">
        <f>'sez01'!C32</f>
        <v>potenza</v>
      </c>
      <c r="D32" s="62"/>
      <c r="E32" s="30" t="str">
        <f>'sez01'!E32</f>
        <v>corrado</v>
      </c>
      <c r="F32" s="63">
        <v>17</v>
      </c>
      <c r="G32" s="64" t="str">
        <f>'sez01'!G32</f>
        <v>massaria</v>
      </c>
      <c r="H32" s="65">
        <v>10</v>
      </c>
      <c r="I32" s="30" t="str">
        <f>'sez01'!I32</f>
        <v>natalia</v>
      </c>
      <c r="J32" s="73"/>
      <c r="K32" s="64" t="s">
        <v>271</v>
      </c>
      <c r="L32" s="63">
        <v>1</v>
      </c>
      <c r="M32" s="66" t="str">
        <f>'sez01'!M32</f>
        <v>canfarotta</v>
      </c>
      <c r="N32" s="63"/>
      <c r="O32" s="66" t="str">
        <f>'sez01'!O32</f>
        <v>lo schiavo</v>
      </c>
      <c r="P32" s="63">
        <v>6</v>
      </c>
      <c r="Q32" s="66" t="s">
        <v>297</v>
      </c>
      <c r="R32" s="63">
        <v>2</v>
      </c>
      <c r="S32" s="67" t="s">
        <v>298</v>
      </c>
      <c r="T32" s="63">
        <v>1</v>
      </c>
      <c r="U32" s="66" t="s">
        <v>214</v>
      </c>
      <c r="V32" s="63"/>
      <c r="W32" s="66" t="s">
        <v>230</v>
      </c>
      <c r="X32" s="63">
        <v>1</v>
      </c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>
        <v>1</v>
      </c>
      <c r="C33" s="30" t="str">
        <f>'sez01'!C33</f>
        <v>bertuccio</v>
      </c>
      <c r="D33" s="62"/>
      <c r="E33" s="30" t="str">
        <f>'sez01'!E33</f>
        <v>barati</v>
      </c>
      <c r="F33" s="63">
        <v>6</v>
      </c>
      <c r="G33" s="64" t="str">
        <f>'sez01'!G33</f>
        <v>mazzini</v>
      </c>
      <c r="H33" s="65">
        <v>3</v>
      </c>
      <c r="I33" s="30" t="str">
        <f>'sez01'!I33</f>
        <v>tondo</v>
      </c>
      <c r="J33" s="62"/>
      <c r="K33" s="64" t="s">
        <v>307</v>
      </c>
      <c r="L33" s="63">
        <v>2</v>
      </c>
      <c r="M33" s="66" t="str">
        <f>'sez01'!M33</f>
        <v>zaccaria</v>
      </c>
      <c r="N33" s="63"/>
      <c r="O33" s="66" t="str">
        <f>'sez01'!O33</f>
        <v>moscato</v>
      </c>
      <c r="P33" s="63">
        <v>2</v>
      </c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>
        <v>1</v>
      </c>
      <c r="Y33" s="66" t="s">
        <v>313</v>
      </c>
      <c r="Z33" s="63"/>
      <c r="AA33" s="66" t="s">
        <v>314</v>
      </c>
      <c r="AB33" s="63"/>
      <c r="AC33" s="66" t="s">
        <v>315</v>
      </c>
      <c r="AD33" s="63">
        <v>6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/>
      <c r="C34" s="30" t="str">
        <f>'sez01'!C34</f>
        <v>grillo</v>
      </c>
      <c r="D34" s="62"/>
      <c r="E34" s="30" t="str">
        <f>'sez01'!E34</f>
        <v>fanelli</v>
      </c>
      <c r="F34" s="63">
        <v>5</v>
      </c>
      <c r="G34" s="64" t="str">
        <f>'sez01'!G34</f>
        <v>messina</v>
      </c>
      <c r="H34" s="65">
        <v>9</v>
      </c>
      <c r="I34" s="30" t="str">
        <f>'sez01'!I34</f>
        <v>pujia</v>
      </c>
      <c r="J34" s="62"/>
      <c r="K34" s="64" t="s">
        <v>320</v>
      </c>
      <c r="L34" s="63">
        <v>5</v>
      </c>
      <c r="M34" s="66" t="str">
        <f>'sez01'!M34</f>
        <v>vaccalluzzo</v>
      </c>
      <c r="N34" s="63"/>
      <c r="O34" s="66" t="str">
        <f>'sez01'!O34</f>
        <v>petracca</v>
      </c>
      <c r="P34" s="63">
        <v>4</v>
      </c>
      <c r="Q34" s="66" t="s">
        <v>322</v>
      </c>
      <c r="R34" s="63">
        <v>3</v>
      </c>
      <c r="S34" s="67" t="s">
        <v>109</v>
      </c>
      <c r="T34" s="63">
        <v>4</v>
      </c>
      <c r="U34" s="66" t="s">
        <v>323</v>
      </c>
      <c r="V34" s="63"/>
      <c r="W34" s="66" t="s">
        <v>287</v>
      </c>
      <c r="X34" s="63">
        <v>2</v>
      </c>
      <c r="Y34" s="66" t="s">
        <v>324</v>
      </c>
      <c r="Z34" s="63"/>
      <c r="AA34" s="66" t="s">
        <v>247</v>
      </c>
      <c r="AB34" s="63">
        <v>5</v>
      </c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/>
      <c r="C35" s="30" t="str">
        <f>'sez01'!C35</f>
        <v>carchedi</v>
      </c>
      <c r="D35" s="62"/>
      <c r="E35" s="30" t="str">
        <f>'sez01'!E35</f>
        <v>falduto</v>
      </c>
      <c r="F35" s="63"/>
      <c r="G35" s="64" t="str">
        <f>'sez01'!G35</f>
        <v>mobilio</v>
      </c>
      <c r="H35" s="65">
        <v>2</v>
      </c>
      <c r="I35" s="30" t="str">
        <f>'sez01'!I35</f>
        <v>furlano</v>
      </c>
      <c r="J35" s="62"/>
      <c r="K35" s="64" t="s">
        <v>228</v>
      </c>
      <c r="L35" s="63"/>
      <c r="M35" s="66" t="str">
        <f>'sez01'!M35</f>
        <v>chiaracvalloti</v>
      </c>
      <c r="N35" s="63">
        <v>14</v>
      </c>
      <c r="O35" s="66" t="str">
        <f>'sez01'!O35</f>
        <v>polistina</v>
      </c>
      <c r="P35" s="63">
        <v>13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/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/>
      <c r="C36" s="30" t="str">
        <f>'sez01'!C36</f>
        <v>d'ambrosio</v>
      </c>
      <c r="D36" s="62"/>
      <c r="E36" s="30" t="str">
        <f>'sez01'!E36</f>
        <v>cuzzucoli</v>
      </c>
      <c r="F36" s="63">
        <v>11</v>
      </c>
      <c r="G36" s="64" t="str">
        <f>'sez01'!G36</f>
        <v>murdà</v>
      </c>
      <c r="H36" s="65">
        <v>2</v>
      </c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>
        <v>1</v>
      </c>
      <c r="Q36" s="66" t="s">
        <v>346</v>
      </c>
      <c r="R36" s="63"/>
      <c r="S36" s="67" t="s">
        <v>347</v>
      </c>
      <c r="T36" s="63"/>
      <c r="U36" s="66" t="s">
        <v>348</v>
      </c>
      <c r="V36" s="63"/>
      <c r="W36" s="66" t="s">
        <v>349</v>
      </c>
      <c r="X36" s="63">
        <v>6</v>
      </c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/>
      <c r="C37" s="30" t="str">
        <f>'sez01'!C37</f>
        <v>sorbilli</v>
      </c>
      <c r="D37" s="62">
        <v>1</v>
      </c>
      <c r="E37" s="30" t="str">
        <f>'sez01'!E37</f>
        <v>speziale</v>
      </c>
      <c r="F37" s="63">
        <v>11</v>
      </c>
      <c r="G37" s="64" t="str">
        <f>'sez01'!G37</f>
        <v>nicolini</v>
      </c>
      <c r="H37" s="65"/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/>
      <c r="O37" s="66" t="str">
        <f>'sez01'!O37</f>
        <v>ramondino</v>
      </c>
      <c r="P37" s="63">
        <v>1</v>
      </c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/>
      <c r="Y37" s="66"/>
      <c r="Z37" s="63"/>
      <c r="AA37" s="66" t="s">
        <v>364</v>
      </c>
      <c r="AB37" s="63"/>
      <c r="AC37" s="66" t="s">
        <v>365</v>
      </c>
      <c r="AD37" s="63">
        <v>7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/>
      <c r="E38" s="30" t="str">
        <f>'sez01'!E38</f>
        <v>lo gatto</v>
      </c>
      <c r="F38" s="63">
        <v>2</v>
      </c>
      <c r="G38" s="64" t="str">
        <f>'sez01'!G38</f>
        <v>piro</v>
      </c>
      <c r="H38" s="65">
        <v>4</v>
      </c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>
        <v>3</v>
      </c>
      <c r="O38" s="66" t="str">
        <f>'sez01'!O38</f>
        <v>repaci</v>
      </c>
      <c r="P38" s="63"/>
      <c r="Q38" s="66" t="s">
        <v>372</v>
      </c>
      <c r="R38" s="63"/>
      <c r="S38" s="67" t="s">
        <v>373</v>
      </c>
      <c r="T38" s="63"/>
      <c r="U38" s="66"/>
      <c r="V38" s="63"/>
      <c r="W38" s="66" t="s">
        <v>374</v>
      </c>
      <c r="X38" s="63">
        <v>2</v>
      </c>
      <c r="Y38" s="66"/>
      <c r="Z38" s="63"/>
      <c r="AA38" s="66" t="s">
        <v>375</v>
      </c>
      <c r="AB38" s="63">
        <v>5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>
        <v>2</v>
      </c>
      <c r="C39" s="30" t="str">
        <f>'sez01'!C39</f>
        <v>accorinti</v>
      </c>
      <c r="D39" s="62"/>
      <c r="E39" s="30" t="str">
        <f>'sez01'!E39</f>
        <v>russo  gius.</v>
      </c>
      <c r="F39" s="63">
        <v>10</v>
      </c>
      <c r="G39" s="64" t="str">
        <f>'sez01'!G39</f>
        <v>roschetti</v>
      </c>
      <c r="H39" s="65">
        <v>6</v>
      </c>
      <c r="I39" s="30" t="str">
        <f>'sez01'!I39</f>
        <v>minniti</v>
      </c>
      <c r="J39" s="62">
        <v>2</v>
      </c>
      <c r="K39" s="64" t="s">
        <v>382</v>
      </c>
      <c r="L39" s="63"/>
      <c r="M39" s="66" t="str">
        <f>'sez01'!M39</f>
        <v>liotti</v>
      </c>
      <c r="N39" s="63">
        <v>1</v>
      </c>
      <c r="O39" s="66" t="str">
        <f>'sez01'!O39</f>
        <v>ruscio</v>
      </c>
      <c r="P39" s="63">
        <v>1</v>
      </c>
      <c r="Q39" s="66" t="s">
        <v>385</v>
      </c>
      <c r="R39" s="63">
        <v>1</v>
      </c>
      <c r="S39" s="67" t="s">
        <v>386</v>
      </c>
      <c r="T39" s="63">
        <v>1</v>
      </c>
      <c r="U39" s="66"/>
      <c r="V39" s="63"/>
      <c r="W39" s="66" t="s">
        <v>387</v>
      </c>
      <c r="X39" s="63">
        <v>2</v>
      </c>
      <c r="Y39" s="66"/>
      <c r="Z39" s="63"/>
      <c r="AA39" s="66" t="s">
        <v>297</v>
      </c>
      <c r="AB39" s="63">
        <v>8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13</v>
      </c>
      <c r="G40" s="64" t="str">
        <f>'sez01'!G40</f>
        <v>russo</v>
      </c>
      <c r="H40" s="65">
        <v>1</v>
      </c>
      <c r="I40" s="30" t="str">
        <f>'sez01'!I40</f>
        <v>mirabello</v>
      </c>
      <c r="J40" s="62"/>
      <c r="K40" s="64" t="s">
        <v>347</v>
      </c>
      <c r="L40" s="63">
        <v>1</v>
      </c>
      <c r="M40" s="66" t="str">
        <f>'sez01'!M40</f>
        <v>lombardo</v>
      </c>
      <c r="N40" s="63">
        <v>2</v>
      </c>
      <c r="O40" s="66" t="str">
        <f>'sez01'!O40</f>
        <v>russo</v>
      </c>
      <c r="P40" s="63"/>
      <c r="Q40" s="66" t="s">
        <v>376</v>
      </c>
      <c r="R40" s="63">
        <v>7</v>
      </c>
      <c r="S40" s="67" t="s">
        <v>391</v>
      </c>
      <c r="T40" s="63"/>
      <c r="U40" s="66"/>
      <c r="V40" s="63"/>
      <c r="W40" s="66" t="s">
        <v>392</v>
      </c>
      <c r="X40" s="63">
        <v>2</v>
      </c>
      <c r="Y40" s="66"/>
      <c r="Z40" s="63"/>
      <c r="AA40" s="66" t="s">
        <v>393</v>
      </c>
      <c r="AB40" s="63">
        <v>1</v>
      </c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/>
      <c r="E41" s="30" t="str">
        <f>'sez01'!E41</f>
        <v>russo rosario</v>
      </c>
      <c r="F41" s="63">
        <v>16</v>
      </c>
      <c r="G41" s="64" t="str">
        <f>'sez01'!G41</f>
        <v>tavella</v>
      </c>
      <c r="H41" s="65">
        <v>6</v>
      </c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>
        <v>3</v>
      </c>
      <c r="Q41" s="66" t="s">
        <v>399</v>
      </c>
      <c r="R41" s="63">
        <v>1</v>
      </c>
      <c r="S41" s="67"/>
      <c r="T41" s="63"/>
      <c r="U41" s="66"/>
      <c r="V41" s="63"/>
      <c r="W41" s="66" t="s">
        <v>400</v>
      </c>
      <c r="X41" s="63">
        <v>2</v>
      </c>
      <c r="Y41" s="66"/>
      <c r="Z41" s="63"/>
      <c r="AA41" s="66" t="s">
        <v>374</v>
      </c>
      <c r="AB41" s="63">
        <v>2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>
        <v>4</v>
      </c>
      <c r="G42" s="64" t="str">
        <f>'sez01'!G42</f>
        <v>termini</v>
      </c>
      <c r="H42" s="65">
        <v>10</v>
      </c>
      <c r="I42" s="30" t="str">
        <f>'sez01'!I42</f>
        <v>deodato</v>
      </c>
      <c r="J42" s="62"/>
      <c r="K42" s="64" t="s">
        <v>403</v>
      </c>
      <c r="L42" s="63">
        <v>5</v>
      </c>
      <c r="M42" s="66"/>
      <c r="N42" s="63"/>
      <c r="O42" s="66" t="str">
        <f>'sez01'!O42</f>
        <v>scigliano</v>
      </c>
      <c r="P42" s="63">
        <v>1</v>
      </c>
      <c r="Q42" s="66"/>
      <c r="R42" s="63"/>
      <c r="S42" s="67"/>
      <c r="T42" s="63"/>
      <c r="U42" s="66"/>
      <c r="V42" s="63"/>
      <c r="W42" s="66" t="s">
        <v>405</v>
      </c>
      <c r="X42" s="63">
        <v>2</v>
      </c>
      <c r="Y42" s="66"/>
      <c r="Z42" s="63"/>
      <c r="AA42" s="66" t="s">
        <v>406</v>
      </c>
      <c r="AB42" s="63">
        <v>4</v>
      </c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4</v>
      </c>
      <c r="G43" s="64" t="str">
        <f>'sez01'!G43</f>
        <v>trapani</v>
      </c>
      <c r="H43" s="65">
        <v>2</v>
      </c>
      <c r="I43" s="30" t="str">
        <f>'sez01'!I43</f>
        <v>manco</v>
      </c>
      <c r="J43" s="62">
        <v>2</v>
      </c>
      <c r="K43" s="64" t="s">
        <v>408</v>
      </c>
      <c r="L43" s="63"/>
      <c r="M43" s="66"/>
      <c r="N43" s="63"/>
      <c r="O43" s="66" t="str">
        <f>'sez01'!O43</f>
        <v>talarico</v>
      </c>
      <c r="P43" s="63">
        <v>9</v>
      </c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/>
      <c r="G44" s="64" t="str">
        <f>'sez01'!G44</f>
        <v>trentacapilli</v>
      </c>
      <c r="H44" s="65"/>
      <c r="I44" s="30"/>
      <c r="J44" s="62"/>
      <c r="K44" s="64" t="s">
        <v>414</v>
      </c>
      <c r="L44" s="63"/>
      <c r="M44" s="66"/>
      <c r="N44" s="63"/>
      <c r="O44" s="66" t="str">
        <f>'sez01'!O44</f>
        <v>romano</v>
      </c>
      <c r="P44" s="63"/>
      <c r="Q44" s="66"/>
      <c r="R44" s="63"/>
      <c r="S44" s="67"/>
      <c r="T44" s="63"/>
      <c r="U44" s="66"/>
      <c r="V44" s="63"/>
      <c r="W44" s="66" t="s">
        <v>415</v>
      </c>
      <c r="X44" s="63">
        <v>5</v>
      </c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13</v>
      </c>
      <c r="G45" s="64" t="str">
        <f>'sez01'!G45</f>
        <v>tulosai</v>
      </c>
      <c r="H45" s="65">
        <v>6</v>
      </c>
      <c r="I45" s="30"/>
      <c r="J45" s="62"/>
      <c r="K45" s="64" t="s">
        <v>418</v>
      </c>
      <c r="L45" s="63"/>
      <c r="M45" s="66"/>
      <c r="N45" s="63"/>
      <c r="O45" s="66" t="str">
        <f>'sez01'!O45</f>
        <v>borello</v>
      </c>
      <c r="P45" s="63">
        <v>2</v>
      </c>
      <c r="Q45" s="66"/>
      <c r="R45" s="63"/>
      <c r="S45" s="67"/>
      <c r="T45" s="63"/>
      <c r="U45" s="66"/>
      <c r="V45" s="63"/>
      <c r="W45" s="66" t="s">
        <v>376</v>
      </c>
      <c r="X45" s="63">
        <v>1</v>
      </c>
      <c r="Y45" s="66"/>
      <c r="Z45" s="66"/>
      <c r="AA45" s="66" t="s">
        <v>419</v>
      </c>
      <c r="AB45" s="63">
        <v>6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>
        <v>1</v>
      </c>
      <c r="G46" s="64" t="str">
        <f>'sez01'!G46</f>
        <v>ursida</v>
      </c>
      <c r="H46" s="65">
        <v>6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>
        <v>1</v>
      </c>
      <c r="Y46" s="66"/>
      <c r="Z46" s="66"/>
      <c r="AA46" s="66" t="s">
        <v>423</v>
      </c>
      <c r="AB46" s="63">
        <v>2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10</v>
      </c>
      <c r="C56" s="4"/>
      <c r="D56" s="4">
        <f>SUM(D15:D54)</f>
        <v>33</v>
      </c>
      <c r="E56" s="4"/>
      <c r="F56" s="4">
        <f>SUM(F15:F54)</f>
        <v>214</v>
      </c>
      <c r="G56" s="4"/>
      <c r="H56" s="4">
        <f>SUM(H15:H54)</f>
        <v>131</v>
      </c>
      <c r="I56" s="4"/>
      <c r="J56" s="4">
        <f>SUM(J15:J54)</f>
        <v>54</v>
      </c>
      <c r="K56" s="4"/>
      <c r="L56" s="4">
        <f>SUM(L15:L54)</f>
        <v>55</v>
      </c>
      <c r="M56" s="4"/>
      <c r="N56" s="4">
        <f>SUM(N15:N54)</f>
        <v>48</v>
      </c>
      <c r="O56" s="4"/>
      <c r="P56" s="4">
        <f>SUM(P15:P54)</f>
        <v>85</v>
      </c>
      <c r="Q56" s="4"/>
      <c r="R56" s="4">
        <f>SUM(R15:R54)</f>
        <v>41</v>
      </c>
      <c r="S56" s="4"/>
      <c r="T56" s="4">
        <f>SUM(T15:T54)</f>
        <v>22</v>
      </c>
      <c r="U56" s="4"/>
      <c r="V56" s="4">
        <f>SUM(V15:V54)</f>
        <v>16</v>
      </c>
      <c r="W56" s="4"/>
      <c r="X56" s="4">
        <f>SUM(X15:X54)</f>
        <v>78</v>
      </c>
      <c r="Y56" s="4"/>
      <c r="Z56" s="4">
        <f>SUM(Z15:Z54)</f>
        <v>0</v>
      </c>
      <c r="AA56" s="4"/>
      <c r="AB56" s="4">
        <f>SUM(AB15:AB54)</f>
        <v>46</v>
      </c>
      <c r="AC56" s="4"/>
      <c r="AD56" s="4">
        <f>SUM(AD15:AD54)</f>
        <v>31</v>
      </c>
      <c r="AE56" s="4"/>
      <c r="AF56" s="4">
        <f>SUM(AF15:AF54)</f>
        <v>8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1.1467889908256881E-2</v>
      </c>
      <c r="C57" s="56"/>
      <c r="D57" s="56">
        <f>D56/$A$58</f>
        <v>3.7844036697247709E-2</v>
      </c>
      <c r="E57" s="56"/>
      <c r="F57" s="56">
        <f>F56/$A$58</f>
        <v>0.24541284403669725</v>
      </c>
      <c r="G57" s="56"/>
      <c r="H57" s="56">
        <f>H56/$A$58</f>
        <v>0.15022935779816513</v>
      </c>
      <c r="I57" s="56"/>
      <c r="J57" s="56">
        <f>J56/$A$58</f>
        <v>6.1926605504587159E-2</v>
      </c>
      <c r="K57" s="56"/>
      <c r="L57" s="56">
        <f>L56/$A$58</f>
        <v>6.3073394495412841E-2</v>
      </c>
      <c r="M57" s="56"/>
      <c r="N57" s="56">
        <f>N56/$A$58</f>
        <v>5.5045871559633031E-2</v>
      </c>
      <c r="O57" s="56"/>
      <c r="P57" s="56">
        <f>P56/$A$58</f>
        <v>9.7477064220183485E-2</v>
      </c>
      <c r="Q57" s="56"/>
      <c r="R57" s="56">
        <f>R56/$A$58</f>
        <v>4.7018348623853214E-2</v>
      </c>
      <c r="S57" s="56"/>
      <c r="T57" s="56">
        <f>T56/$A$58</f>
        <v>2.5229357798165139E-2</v>
      </c>
      <c r="U57" s="56"/>
      <c r="V57" s="56">
        <f>V56/$A$58</f>
        <v>1.834862385321101E-2</v>
      </c>
      <c r="W57" s="56"/>
      <c r="X57" s="56">
        <f>X56/$A$58</f>
        <v>8.9449541284403675E-2</v>
      </c>
      <c r="Y57" s="56"/>
      <c r="Z57" s="56">
        <f>Z56/$A$58</f>
        <v>0</v>
      </c>
      <c r="AA57" s="56"/>
      <c r="AB57" s="56">
        <f>AB56/$A$58</f>
        <v>5.2752293577981654E-2</v>
      </c>
      <c r="AC57" s="56"/>
      <c r="AD57" s="56">
        <f>AD56/$A$58</f>
        <v>3.5550458715596332E-2</v>
      </c>
      <c r="AE57" s="56"/>
      <c r="AF57" s="56">
        <f>AF56/$A$58</f>
        <v>9.1743119266055051E-3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872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210" topLeftCell="U38">
      <selection activeCell="AF31" sqref="AF31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50" firstPageNumber="0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Foglio22"/>
  <dimension ref="A1:AQ72"/>
  <sheetViews>
    <sheetView view="pageBreakPreview" topLeftCell="I8" zoomScale="60" zoomScaleNormal="17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8.81640625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6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443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>
        <v>3</v>
      </c>
      <c r="C15" s="30" t="str">
        <f>'sez01'!C15</f>
        <v>ferraro</v>
      </c>
      <c r="D15" s="62"/>
      <c r="E15" s="30" t="str">
        <f>'sez01'!E15</f>
        <v>brasca</v>
      </c>
      <c r="F15" s="63">
        <v>1</v>
      </c>
      <c r="G15" s="64" t="str">
        <f>'sez01'!G15</f>
        <v>Tucci</v>
      </c>
      <c r="H15" s="65">
        <v>8</v>
      </c>
      <c r="I15" s="30" t="str">
        <f>'sez01'!I15</f>
        <v>scarano</v>
      </c>
      <c r="J15" s="62">
        <v>5</v>
      </c>
      <c r="K15" s="64" t="s">
        <v>58</v>
      </c>
      <c r="L15" s="63">
        <v>14</v>
      </c>
      <c r="M15" s="66" t="str">
        <f>'sez01'!M15</f>
        <v>pugliese</v>
      </c>
      <c r="N15" s="63"/>
      <c r="O15" s="66" t="str">
        <f>'sez01'!O15</f>
        <v>barbuto g</v>
      </c>
      <c r="P15" s="63"/>
      <c r="Q15" s="66" t="s">
        <v>61</v>
      </c>
      <c r="R15" s="63">
        <v>7</v>
      </c>
      <c r="S15" s="67" t="s">
        <v>62</v>
      </c>
      <c r="T15" s="63">
        <v>2</v>
      </c>
      <c r="U15" s="66" t="s">
        <v>63</v>
      </c>
      <c r="V15" s="63"/>
      <c r="W15" s="66" t="s">
        <v>64</v>
      </c>
      <c r="X15" s="63">
        <v>5</v>
      </c>
      <c r="Y15" s="66" t="s">
        <v>65</v>
      </c>
      <c r="Z15" s="63"/>
      <c r="AA15" s="66" t="s">
        <v>66</v>
      </c>
      <c r="AB15" s="63"/>
      <c r="AC15" s="66" t="s">
        <v>67</v>
      </c>
      <c r="AD15" s="63">
        <v>1</v>
      </c>
      <c r="AE15" s="66" t="s">
        <v>68</v>
      </c>
      <c r="AF15" s="63"/>
    </row>
    <row r="16" spans="1:43" ht="14.15" customHeight="1">
      <c r="A16" s="30" t="str">
        <f>'sez01'!A16</f>
        <v>barbieri g</v>
      </c>
      <c r="B16" s="61">
        <v>1</v>
      </c>
      <c r="C16" s="30" t="str">
        <f>'sez01'!C16</f>
        <v>scrugli</v>
      </c>
      <c r="D16" s="62">
        <v>10</v>
      </c>
      <c r="E16" s="30" t="str">
        <f>'sez01'!E16</f>
        <v>nesci</v>
      </c>
      <c r="F16" s="63">
        <v>9</v>
      </c>
      <c r="G16" s="64" t="str">
        <f>'sez01'!G16</f>
        <v>barbuto</v>
      </c>
      <c r="H16" s="65">
        <v>4</v>
      </c>
      <c r="I16" s="30" t="str">
        <f>'sez01'!I16</f>
        <v>lo torto</v>
      </c>
      <c r="J16" s="62">
        <v>1</v>
      </c>
      <c r="K16" s="64" t="s">
        <v>73</v>
      </c>
      <c r="L16" s="63"/>
      <c r="M16" s="66" t="str">
        <f>'sez01'!M16</f>
        <v>arena</v>
      </c>
      <c r="N16" s="63">
        <v>1</v>
      </c>
      <c r="O16" s="66" t="str">
        <f>'sez01'!O16</f>
        <v>borello</v>
      </c>
      <c r="P16" s="63">
        <v>5</v>
      </c>
      <c r="Q16" s="66" t="s">
        <v>76</v>
      </c>
      <c r="R16" s="63">
        <v>2</v>
      </c>
      <c r="S16" s="67" t="s">
        <v>77</v>
      </c>
      <c r="T16" s="63">
        <v>1</v>
      </c>
      <c r="U16" s="66" t="s">
        <v>78</v>
      </c>
      <c r="V16" s="63">
        <v>3</v>
      </c>
      <c r="W16" s="66" t="s">
        <v>79</v>
      </c>
      <c r="X16" s="63">
        <v>5</v>
      </c>
      <c r="Y16" s="66" t="s">
        <v>80</v>
      </c>
      <c r="Z16" s="63"/>
      <c r="AA16" s="66" t="s">
        <v>74</v>
      </c>
      <c r="AB16" s="63">
        <v>12</v>
      </c>
      <c r="AC16" s="66" t="s">
        <v>81</v>
      </c>
      <c r="AD16" s="63">
        <v>2</v>
      </c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>
        <v>4</v>
      </c>
      <c r="E17" s="30" t="str">
        <f>'sez01'!E17</f>
        <v>muratore</v>
      </c>
      <c r="F17" s="63">
        <v>16</v>
      </c>
      <c r="G17" s="64" t="str">
        <f>'sez01'!G17</f>
        <v>barillaro</v>
      </c>
      <c r="H17" s="65"/>
      <c r="I17" s="30" t="str">
        <f>'sez01'!I17</f>
        <v>cataudella</v>
      </c>
      <c r="J17" s="62">
        <v>8</v>
      </c>
      <c r="K17" s="64" t="s">
        <v>88</v>
      </c>
      <c r="L17" s="63">
        <v>5</v>
      </c>
      <c r="M17" s="66" t="str">
        <f>'sez01'!M17</f>
        <v>artusa</v>
      </c>
      <c r="N17" s="63">
        <v>7</v>
      </c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/>
      <c r="U17" s="66" t="s">
        <v>92</v>
      </c>
      <c r="V17" s="63">
        <v>5</v>
      </c>
      <c r="W17" s="66" t="s">
        <v>93</v>
      </c>
      <c r="X17" s="63">
        <v>17</v>
      </c>
      <c r="Y17" s="66" t="s">
        <v>94</v>
      </c>
      <c r="Z17" s="63"/>
      <c r="AA17" s="66" t="s">
        <v>95</v>
      </c>
      <c r="AB17" s="63">
        <v>7</v>
      </c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/>
      <c r="C18" s="30" t="str">
        <f>'sez01'!C18</f>
        <v>casuscelli</v>
      </c>
      <c r="D18" s="62">
        <v>3</v>
      </c>
      <c r="E18" s="30" t="str">
        <f>'sez01'!E18</f>
        <v>servelli</v>
      </c>
      <c r="F18" s="63">
        <v>11</v>
      </c>
      <c r="G18" s="64" t="str">
        <f>'sez01'!G18</f>
        <v>bianco</v>
      </c>
      <c r="H18" s="65">
        <v>1</v>
      </c>
      <c r="I18" s="30" t="str">
        <f>'sez01'!I18</f>
        <v>medini</v>
      </c>
      <c r="J18" s="62"/>
      <c r="K18" s="64" t="s">
        <v>103</v>
      </c>
      <c r="L18" s="63">
        <v>5</v>
      </c>
      <c r="M18" s="66" t="str">
        <f>'sez01'!M18</f>
        <v>rotino</v>
      </c>
      <c r="N18" s="63">
        <v>6</v>
      </c>
      <c r="O18" s="66" t="str">
        <f>'sez01'!O18</f>
        <v>caronia</v>
      </c>
      <c r="P18" s="63">
        <v>1</v>
      </c>
      <c r="Q18" s="66" t="s">
        <v>106</v>
      </c>
      <c r="R18" s="63">
        <v>2</v>
      </c>
      <c r="S18" s="67" t="s">
        <v>107</v>
      </c>
      <c r="T18" s="63"/>
      <c r="U18" s="66" t="s">
        <v>108</v>
      </c>
      <c r="V18" s="63"/>
      <c r="W18" s="66" t="s">
        <v>109</v>
      </c>
      <c r="X18" s="63">
        <v>11</v>
      </c>
      <c r="Y18" s="66" t="s">
        <v>110</v>
      </c>
      <c r="Z18" s="63"/>
      <c r="AA18" s="66" t="s">
        <v>111</v>
      </c>
      <c r="AB18" s="63">
        <v>1</v>
      </c>
      <c r="AC18" s="66" t="s">
        <v>112</v>
      </c>
      <c r="AD18" s="63">
        <v>9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>
        <v>1</v>
      </c>
      <c r="C19" s="30" t="str">
        <f>'sez01'!C19</f>
        <v>messina</v>
      </c>
      <c r="D19" s="62">
        <v>1</v>
      </c>
      <c r="E19" s="30" t="str">
        <f>'sez01'!E19</f>
        <v>scriva</v>
      </c>
      <c r="F19" s="63">
        <v>3</v>
      </c>
      <c r="G19" s="64" t="str">
        <f>'sez01'!G19</f>
        <v>bonaddio</v>
      </c>
      <c r="H19" s="65">
        <v>3</v>
      </c>
      <c r="I19" s="30" t="str">
        <f>'sez01'!I19</f>
        <v>artuso</v>
      </c>
      <c r="J19" s="62"/>
      <c r="K19" s="64" t="s">
        <v>119</v>
      </c>
      <c r="L19" s="63">
        <v>1</v>
      </c>
      <c r="M19" s="66" t="str">
        <f>'sez01'!M19</f>
        <v>polistina</v>
      </c>
      <c r="N19" s="63">
        <v>28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6</v>
      </c>
      <c r="U19" s="66" t="s">
        <v>124</v>
      </c>
      <c r="V19" s="63"/>
      <c r="W19" s="66" t="s">
        <v>125</v>
      </c>
      <c r="X19" s="63"/>
      <c r="Y19" s="66" t="s">
        <v>126</v>
      </c>
      <c r="Z19" s="63"/>
      <c r="AA19" s="66" t="s">
        <v>127</v>
      </c>
      <c r="AB19" s="63">
        <v>1</v>
      </c>
      <c r="AC19" s="66" t="s">
        <v>128</v>
      </c>
      <c r="AD19" s="63">
        <v>11</v>
      </c>
      <c r="AE19" s="66" t="s">
        <v>129</v>
      </c>
      <c r="AF19" s="63"/>
    </row>
    <row r="20" spans="1:32" ht="14.15" customHeight="1">
      <c r="A20" s="30" t="str">
        <f>'sez01'!A20</f>
        <v>cutrullà</v>
      </c>
      <c r="B20" s="61"/>
      <c r="C20" s="30" t="str">
        <f>'sez01'!C20</f>
        <v>proto</v>
      </c>
      <c r="D20" s="62">
        <v>4</v>
      </c>
      <c r="E20" s="30" t="str">
        <f>'sez01'!E20</f>
        <v>tedesco</v>
      </c>
      <c r="F20" s="63">
        <v>6</v>
      </c>
      <c r="G20" s="64" t="str">
        <f>'sez01'!G20</f>
        <v>bova</v>
      </c>
      <c r="H20" s="65">
        <v>2</v>
      </c>
      <c r="I20" s="30" t="str">
        <f>'sez01'!I20</f>
        <v>barbieri</v>
      </c>
      <c r="J20" s="62">
        <v>1</v>
      </c>
      <c r="K20" s="64" t="s">
        <v>135</v>
      </c>
      <c r="L20" s="63">
        <v>2</v>
      </c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/>
      <c r="S20" s="67" t="s">
        <v>139</v>
      </c>
      <c r="T20" s="63">
        <v>3</v>
      </c>
      <c r="U20" s="66" t="s">
        <v>140</v>
      </c>
      <c r="V20" s="63"/>
      <c r="W20" s="66" t="s">
        <v>59</v>
      </c>
      <c r="X20" s="63">
        <v>12</v>
      </c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>
        <v>1</v>
      </c>
      <c r="E21" s="30" t="str">
        <f>'sez01'!E21</f>
        <v>ierfone</v>
      </c>
      <c r="F21" s="63">
        <v>12</v>
      </c>
      <c r="G21" s="64" t="str">
        <f>'sez01'!G21</f>
        <v>contartese</v>
      </c>
      <c r="H21" s="65">
        <v>8</v>
      </c>
      <c r="I21" s="30" t="str">
        <f>'sez01'!I21</f>
        <v>di prima</v>
      </c>
      <c r="J21" s="62"/>
      <c r="K21" s="64" t="s">
        <v>149</v>
      </c>
      <c r="L21" s="63">
        <v>2</v>
      </c>
      <c r="M21" s="66" t="str">
        <f>'sez01'!M21</f>
        <v>mattei</v>
      </c>
      <c r="N21" s="63"/>
      <c r="O21" s="66" t="str">
        <f>'sez01'!O21</f>
        <v>de cristofaro</v>
      </c>
      <c r="P21" s="63">
        <v>9</v>
      </c>
      <c r="Q21" s="66" t="s">
        <v>152</v>
      </c>
      <c r="R21" s="63">
        <v>9</v>
      </c>
      <c r="S21" s="67" t="s">
        <v>153</v>
      </c>
      <c r="T21" s="63">
        <v>1</v>
      </c>
      <c r="U21" s="66" t="s">
        <v>154</v>
      </c>
      <c r="V21" s="63"/>
      <c r="W21" s="66" t="s">
        <v>92</v>
      </c>
      <c r="X21" s="63">
        <v>17</v>
      </c>
      <c r="Y21" s="66" t="s">
        <v>155</v>
      </c>
      <c r="Z21" s="63"/>
      <c r="AA21" s="66" t="s">
        <v>99</v>
      </c>
      <c r="AB21" s="63"/>
      <c r="AC21" s="66" t="s">
        <v>156</v>
      </c>
      <c r="AD21" s="63"/>
      <c r="AE21" s="66" t="s">
        <v>157</v>
      </c>
      <c r="AF21" s="63"/>
    </row>
    <row r="22" spans="1:32" ht="14.15" customHeight="1">
      <c r="A22" s="30" t="str">
        <f>'sez01'!A22</f>
        <v>de seta</v>
      </c>
      <c r="B22" s="61">
        <v>3</v>
      </c>
      <c r="C22" s="30" t="str">
        <f>'sez01'!C22</f>
        <v>dusci</v>
      </c>
      <c r="D22" s="62">
        <v>1</v>
      </c>
      <c r="E22" s="30" t="str">
        <f>'sez01'!E22</f>
        <v>mio</v>
      </c>
      <c r="F22" s="63">
        <v>10</v>
      </c>
      <c r="G22" s="64" t="str">
        <f>'sez01'!G22</f>
        <v>cortese</v>
      </c>
      <c r="H22" s="65">
        <v>3</v>
      </c>
      <c r="I22" s="30" t="str">
        <f>'sez01'!I22</f>
        <v>cigaina</v>
      </c>
      <c r="J22" s="62"/>
      <c r="K22" s="64" t="s">
        <v>163</v>
      </c>
      <c r="L22" s="63">
        <v>1</v>
      </c>
      <c r="M22" s="66" t="str">
        <f>'sez01'!M22</f>
        <v>melluso</v>
      </c>
      <c r="N22" s="63"/>
      <c r="O22" s="66" t="str">
        <f>'sez01'!O22</f>
        <v>di donato</v>
      </c>
      <c r="P22" s="63">
        <v>2</v>
      </c>
      <c r="Q22" s="66" t="s">
        <v>166</v>
      </c>
      <c r="R22" s="63"/>
      <c r="S22" s="67" t="s">
        <v>167</v>
      </c>
      <c r="T22" s="63"/>
      <c r="U22" s="66" t="s">
        <v>168</v>
      </c>
      <c r="V22" s="63"/>
      <c r="W22" s="66" t="s">
        <v>169</v>
      </c>
      <c r="X22" s="63">
        <v>2</v>
      </c>
      <c r="Y22" s="66" t="s">
        <v>170</v>
      </c>
      <c r="Z22" s="63"/>
      <c r="AA22" s="66" t="s">
        <v>171</v>
      </c>
      <c r="AB22" s="63">
        <v>2</v>
      </c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>
        <v>2</v>
      </c>
      <c r="E23" s="30" t="str">
        <f>'sez01'!E23</f>
        <v>fedele</v>
      </c>
      <c r="F23" s="63">
        <v>2</v>
      </c>
      <c r="G23" s="64" t="str">
        <f>'sez01'!G23</f>
        <v>cutrullà</v>
      </c>
      <c r="H23" s="65">
        <v>7</v>
      </c>
      <c r="I23" s="30" t="str">
        <f>'sez01'!I23</f>
        <v>de renzo</v>
      </c>
      <c r="J23" s="62">
        <v>1</v>
      </c>
      <c r="K23" s="64" t="s">
        <v>178</v>
      </c>
      <c r="L23" s="63">
        <v>8</v>
      </c>
      <c r="M23" s="66" t="str">
        <f>'sez01'!M23</f>
        <v>simiele</v>
      </c>
      <c r="N23" s="63">
        <v>1</v>
      </c>
      <c r="O23" s="66" t="str">
        <f>'sez01'!O23</f>
        <v>di fede</v>
      </c>
      <c r="P23" s="63">
        <v>1</v>
      </c>
      <c r="Q23" s="66" t="s">
        <v>181</v>
      </c>
      <c r="R23" s="63">
        <v>1</v>
      </c>
      <c r="S23" s="67" t="s">
        <v>182</v>
      </c>
      <c r="T23" s="63"/>
      <c r="U23" s="66" t="s">
        <v>183</v>
      </c>
      <c r="V23" s="63"/>
      <c r="W23" s="66" t="s">
        <v>55</v>
      </c>
      <c r="X23" s="63"/>
      <c r="Y23" s="66" t="s">
        <v>184</v>
      </c>
      <c r="Z23" s="63"/>
      <c r="AA23" s="66" t="s">
        <v>185</v>
      </c>
      <c r="AB23" s="63"/>
      <c r="AC23" s="66" t="s">
        <v>186</v>
      </c>
      <c r="AD23" s="63"/>
      <c r="AE23" s="66" t="s">
        <v>187</v>
      </c>
      <c r="AF23" s="63">
        <v>4</v>
      </c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/>
      <c r="E24" s="30" t="str">
        <f>'sez01'!E24</f>
        <v>guarino</v>
      </c>
      <c r="F24" s="63">
        <v>1</v>
      </c>
      <c r="G24" s="64" t="str">
        <f>'sez01'!G24</f>
        <v>d'elia</v>
      </c>
      <c r="H24" s="65"/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15</v>
      </c>
      <c r="S24" s="67" t="s">
        <v>195</v>
      </c>
      <c r="T24" s="63"/>
      <c r="U24" s="66" t="s">
        <v>196</v>
      </c>
      <c r="V24" s="63"/>
      <c r="W24" s="66" t="s">
        <v>197</v>
      </c>
      <c r="X24" s="63">
        <v>5</v>
      </c>
      <c r="Y24" s="66" t="s">
        <v>198</v>
      </c>
      <c r="Z24" s="63"/>
      <c r="AA24" s="66" t="s">
        <v>199</v>
      </c>
      <c r="AB24" s="63">
        <v>4</v>
      </c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>
        <v>1</v>
      </c>
      <c r="C25" s="30" t="str">
        <f>'sez01'!C25</f>
        <v>loci</v>
      </c>
      <c r="D25" s="62"/>
      <c r="E25" s="30" t="str">
        <f>'sez01'!E25</f>
        <v>putrino</v>
      </c>
      <c r="F25" s="63">
        <v>14</v>
      </c>
      <c r="G25" s="64" t="str">
        <f>'sez01'!G25</f>
        <v>de lorenzo</v>
      </c>
      <c r="H25" s="65">
        <v>3</v>
      </c>
      <c r="I25" s="30" t="str">
        <f>'sez01'!I25</f>
        <v>vangeli</v>
      </c>
      <c r="J25" s="62"/>
      <c r="K25" s="64" t="s">
        <v>207</v>
      </c>
      <c r="L25" s="63">
        <v>2</v>
      </c>
      <c r="M25" s="66" t="str">
        <f>'sez01'!M25</f>
        <v>palmieri</v>
      </c>
      <c r="N25" s="63">
        <v>1</v>
      </c>
      <c r="O25" s="66" t="str">
        <f>'sez01'!O25</f>
        <v>franzè</v>
      </c>
      <c r="P25" s="63">
        <v>5</v>
      </c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/>
      <c r="AA25" s="66" t="s">
        <v>213</v>
      </c>
      <c r="AB25" s="63">
        <v>1</v>
      </c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>
        <v>1</v>
      </c>
      <c r="C26" s="30" t="str">
        <f>'sez01'!C26</f>
        <v>romano</v>
      </c>
      <c r="D26" s="69"/>
      <c r="E26" s="30" t="str">
        <f>'sez01'!E26</f>
        <v>franzè</v>
      </c>
      <c r="F26" s="70">
        <v>16</v>
      </c>
      <c r="G26" s="64" t="str">
        <f>'sez01'!G26</f>
        <v>esposito</v>
      </c>
      <c r="H26" s="71"/>
      <c r="I26" s="30" t="str">
        <f>'sez01'!I26</f>
        <v>fabroni</v>
      </c>
      <c r="J26" s="69"/>
      <c r="K26" s="64" t="s">
        <v>220</v>
      </c>
      <c r="L26" s="63">
        <v>1</v>
      </c>
      <c r="M26" s="66" t="str">
        <f>'sez01'!M26</f>
        <v>di betta</v>
      </c>
      <c r="N26" s="70"/>
      <c r="O26" s="66" t="str">
        <f>'sez01'!O26</f>
        <v>greco</v>
      </c>
      <c r="P26" s="63">
        <v>2</v>
      </c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>
        <v>3</v>
      </c>
      <c r="AE26" s="64" t="s">
        <v>229</v>
      </c>
      <c r="AF26" s="63"/>
    </row>
    <row r="27" spans="1:32" ht="14.15" customHeight="1">
      <c r="A27" s="30" t="str">
        <f>'sez01'!A27</f>
        <v>mangone</v>
      </c>
      <c r="B27" s="61"/>
      <c r="C27" s="30" t="str">
        <f>'sez01'!C27</f>
        <v>paura</v>
      </c>
      <c r="D27" s="62"/>
      <c r="E27" s="30" t="str">
        <f>'sez01'!E27</f>
        <v>sorrenti</v>
      </c>
      <c r="F27" s="63">
        <v>5</v>
      </c>
      <c r="G27" s="64" t="str">
        <f>'sez01'!G27</f>
        <v>fortuna</v>
      </c>
      <c r="H27" s="65"/>
      <c r="I27" s="30" t="str">
        <f>'sez01'!I27</f>
        <v>lo bianco</v>
      </c>
      <c r="J27" s="62"/>
      <c r="K27" s="64" t="s">
        <v>234</v>
      </c>
      <c r="L27" s="63">
        <v>9</v>
      </c>
      <c r="M27" s="66" t="str">
        <f>'sez01'!M27</f>
        <v>nusdeo</v>
      </c>
      <c r="N27" s="63">
        <v>6</v>
      </c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/>
      <c r="W27" s="66" t="s">
        <v>239</v>
      </c>
      <c r="X27" s="63"/>
      <c r="Y27" s="66" t="s">
        <v>240</v>
      </c>
      <c r="Z27" s="63"/>
      <c r="AA27" s="66" t="s">
        <v>241</v>
      </c>
      <c r="AB27" s="63">
        <v>7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>
        <v>3</v>
      </c>
      <c r="C28" s="30" t="str">
        <f>'sez01'!C28</f>
        <v>gambardella</v>
      </c>
      <c r="D28" s="62"/>
      <c r="E28" s="30" t="str">
        <f>'sez01'!E28</f>
        <v>riga</v>
      </c>
      <c r="F28" s="63"/>
      <c r="G28" s="64" t="str">
        <f>'sez01'!G28</f>
        <v>grillo</v>
      </c>
      <c r="H28" s="65">
        <v>9</v>
      </c>
      <c r="I28" s="30" t="str">
        <f>'sez01'!I28</f>
        <v>barbieri</v>
      </c>
      <c r="J28" s="62"/>
      <c r="K28" s="64" t="s">
        <v>245</v>
      </c>
      <c r="L28" s="63">
        <v>2</v>
      </c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>
        <v>4</v>
      </c>
      <c r="S28" s="67" t="s">
        <v>54</v>
      </c>
      <c r="T28" s="63"/>
      <c r="U28" s="66" t="s">
        <v>249</v>
      </c>
      <c r="V28" s="63"/>
      <c r="W28" s="66" t="s">
        <v>172</v>
      </c>
      <c r="X28" s="63">
        <v>4</v>
      </c>
      <c r="Y28" s="66" t="s">
        <v>250</v>
      </c>
      <c r="Z28" s="63"/>
      <c r="AA28" s="66" t="s">
        <v>145</v>
      </c>
      <c r="AB28" s="63">
        <v>6</v>
      </c>
      <c r="AC28" s="66" t="s">
        <v>251</v>
      </c>
      <c r="AD28" s="63"/>
      <c r="AE28" s="66" t="s">
        <v>252</v>
      </c>
      <c r="AF28" s="63">
        <v>3</v>
      </c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>
        <v>20</v>
      </c>
      <c r="G29" s="64" t="str">
        <f>'sez01'!G29</f>
        <v>lampasi</v>
      </c>
      <c r="H29" s="65"/>
      <c r="I29" s="30" t="str">
        <f>'sez01'!I29</f>
        <v>maiolo</v>
      </c>
      <c r="J29" s="62">
        <v>1</v>
      </c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13</v>
      </c>
      <c r="Q29" s="66" t="s">
        <v>260</v>
      </c>
      <c r="R29" s="63"/>
      <c r="S29" s="67" t="s">
        <v>233</v>
      </c>
      <c r="T29" s="63"/>
      <c r="U29" s="66" t="s">
        <v>261</v>
      </c>
      <c r="V29" s="63"/>
      <c r="W29" s="66" t="s">
        <v>262</v>
      </c>
      <c r="X29" s="63"/>
      <c r="Y29" s="66" t="s">
        <v>263</v>
      </c>
      <c r="Z29" s="63"/>
      <c r="AA29" s="66" t="s">
        <v>264</v>
      </c>
      <c r="AB29" s="63"/>
      <c r="AC29" s="66" t="s">
        <v>265</v>
      </c>
      <c r="AD29" s="63">
        <v>2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>
        <v>1</v>
      </c>
      <c r="C30" s="30" t="str">
        <f>'sez01'!C30</f>
        <v>guerrera</v>
      </c>
      <c r="D30" s="62"/>
      <c r="E30" s="30" t="str">
        <f>'sez01'!E30</f>
        <v>ciro</v>
      </c>
      <c r="F30" s="63">
        <v>1</v>
      </c>
      <c r="G30" s="64" t="str">
        <f>'sez01'!G30</f>
        <v>lo bianco</v>
      </c>
      <c r="H30" s="65">
        <v>2</v>
      </c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/>
      <c r="O30" s="66" t="str">
        <f>'sez01'!O30</f>
        <v>la gamba</v>
      </c>
      <c r="P30" s="63">
        <v>7</v>
      </c>
      <c r="Q30" s="66" t="s">
        <v>272</v>
      </c>
      <c r="R30" s="63">
        <v>2</v>
      </c>
      <c r="S30" s="67" t="s">
        <v>273</v>
      </c>
      <c r="T30" s="63"/>
      <c r="U30" s="66" t="s">
        <v>236</v>
      </c>
      <c r="V30" s="63"/>
      <c r="W30" s="66" t="s">
        <v>271</v>
      </c>
      <c r="X30" s="63"/>
      <c r="Y30" s="66" t="s">
        <v>274</v>
      </c>
      <c r="Z30" s="63"/>
      <c r="AA30" s="66" t="s">
        <v>275</v>
      </c>
      <c r="AB30" s="63">
        <v>1</v>
      </c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/>
      <c r="C31" s="30" t="str">
        <f>'sez01'!C31</f>
        <v>garcea</v>
      </c>
      <c r="D31" s="62"/>
      <c r="E31" s="30" t="str">
        <f>'sez01'!E31</f>
        <v>vartuli</v>
      </c>
      <c r="F31" s="63">
        <v>13</v>
      </c>
      <c r="G31" s="64" t="str">
        <f>'sez01'!G31</f>
        <v>lo bue</v>
      </c>
      <c r="H31" s="65"/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12</v>
      </c>
      <c r="O31" s="66" t="str">
        <f>'sez01'!O31</f>
        <v>lo bianco</v>
      </c>
      <c r="P31" s="63">
        <v>12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/>
      <c r="Y31" s="66" t="s">
        <v>287</v>
      </c>
      <c r="Z31" s="63"/>
      <c r="AA31" s="66" t="s">
        <v>288</v>
      </c>
      <c r="AB31" s="63"/>
      <c r="AC31" s="66" t="s">
        <v>289</v>
      </c>
      <c r="AD31" s="63">
        <v>6</v>
      </c>
      <c r="AE31" s="66" t="s">
        <v>290</v>
      </c>
      <c r="AF31" s="63"/>
    </row>
    <row r="32" spans="1:32" ht="14.15" customHeight="1">
      <c r="A32" s="30" t="str">
        <f>'sez01'!A32</f>
        <v>pisani</v>
      </c>
      <c r="B32" s="61"/>
      <c r="C32" s="30" t="str">
        <f>'sez01'!C32</f>
        <v>potenza</v>
      </c>
      <c r="D32" s="62"/>
      <c r="E32" s="30" t="str">
        <f>'sez01'!E32</f>
        <v>corrado</v>
      </c>
      <c r="F32" s="63">
        <v>22</v>
      </c>
      <c r="G32" s="64" t="str">
        <f>'sez01'!G32</f>
        <v>massaria</v>
      </c>
      <c r="H32" s="65">
        <v>10</v>
      </c>
      <c r="I32" s="30" t="str">
        <f>'sez01'!I32</f>
        <v>natalia</v>
      </c>
      <c r="J32" s="73"/>
      <c r="K32" s="64" t="s">
        <v>271</v>
      </c>
      <c r="L32" s="63"/>
      <c r="M32" s="66" t="str">
        <f>'sez01'!M32</f>
        <v>canfarotta</v>
      </c>
      <c r="N32" s="63"/>
      <c r="O32" s="66" t="str">
        <f>'sez01'!O32</f>
        <v>lo schiavo</v>
      </c>
      <c r="P32" s="63">
        <v>7</v>
      </c>
      <c r="Q32" s="66" t="s">
        <v>297</v>
      </c>
      <c r="R32" s="63">
        <v>1</v>
      </c>
      <c r="S32" s="67" t="s">
        <v>298</v>
      </c>
      <c r="T32" s="63">
        <v>1</v>
      </c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>
        <v>1</v>
      </c>
    </row>
    <row r="33" spans="1:43" ht="14.15" customHeight="1">
      <c r="A33" s="30" t="str">
        <f>'sez01'!A33</f>
        <v>santoro p</v>
      </c>
      <c r="B33" s="61">
        <v>17</v>
      </c>
      <c r="C33" s="30" t="str">
        <f>'sez01'!C33</f>
        <v>bertuccio</v>
      </c>
      <c r="D33" s="62"/>
      <c r="E33" s="30" t="str">
        <f>'sez01'!E33</f>
        <v>barati</v>
      </c>
      <c r="F33" s="63">
        <v>6</v>
      </c>
      <c r="G33" s="64" t="str">
        <f>'sez01'!G33</f>
        <v>mazzini</v>
      </c>
      <c r="H33" s="65">
        <v>3</v>
      </c>
      <c r="I33" s="30" t="str">
        <f>'sez01'!I33</f>
        <v>tondo</v>
      </c>
      <c r="J33" s="62"/>
      <c r="K33" s="64" t="s">
        <v>307</v>
      </c>
      <c r="L33" s="63"/>
      <c r="M33" s="66" t="str">
        <f>'sez01'!M33</f>
        <v>zaccaria</v>
      </c>
      <c r="N33" s="63">
        <v>1</v>
      </c>
      <c r="O33" s="66" t="str">
        <f>'sez01'!O33</f>
        <v>moscato</v>
      </c>
      <c r="P33" s="63">
        <v>2</v>
      </c>
      <c r="Q33" s="66" t="s">
        <v>310</v>
      </c>
      <c r="R33" s="63"/>
      <c r="S33" s="67" t="s">
        <v>311</v>
      </c>
      <c r="T33" s="63">
        <v>2</v>
      </c>
      <c r="U33" s="66" t="s">
        <v>284</v>
      </c>
      <c r="V33" s="63"/>
      <c r="W33" s="66" t="s">
        <v>312</v>
      </c>
      <c r="X33" s="63"/>
      <c r="Y33" s="66" t="s">
        <v>313</v>
      </c>
      <c r="Z33" s="63"/>
      <c r="AA33" s="66" t="s">
        <v>314</v>
      </c>
      <c r="AB33" s="63"/>
      <c r="AC33" s="66" t="s">
        <v>315</v>
      </c>
      <c r="AD33" s="63">
        <v>3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/>
      <c r="C34" s="30" t="str">
        <f>'sez01'!C34</f>
        <v>grillo</v>
      </c>
      <c r="D34" s="62"/>
      <c r="E34" s="30" t="str">
        <f>'sez01'!E34</f>
        <v>fanelli</v>
      </c>
      <c r="F34" s="63">
        <v>11</v>
      </c>
      <c r="G34" s="64" t="str">
        <f>'sez01'!G34</f>
        <v>messina</v>
      </c>
      <c r="H34" s="65">
        <v>2</v>
      </c>
      <c r="I34" s="30" t="str">
        <f>'sez01'!I34</f>
        <v>pujia</v>
      </c>
      <c r="J34" s="62"/>
      <c r="K34" s="64" t="s">
        <v>320</v>
      </c>
      <c r="L34" s="63"/>
      <c r="M34" s="66" t="str">
        <f>'sez01'!M34</f>
        <v>vaccalluzzo</v>
      </c>
      <c r="N34" s="63">
        <v>7</v>
      </c>
      <c r="O34" s="66" t="str">
        <f>'sez01'!O34</f>
        <v>petracca</v>
      </c>
      <c r="P34" s="63"/>
      <c r="Q34" s="66" t="s">
        <v>322</v>
      </c>
      <c r="R34" s="63">
        <v>7</v>
      </c>
      <c r="S34" s="67" t="s">
        <v>109</v>
      </c>
      <c r="T34" s="63">
        <v>2</v>
      </c>
      <c r="U34" s="66" t="s">
        <v>323</v>
      </c>
      <c r="V34" s="63"/>
      <c r="W34" s="66" t="s">
        <v>287</v>
      </c>
      <c r="X34" s="63"/>
      <c r="Y34" s="66" t="s">
        <v>324</v>
      </c>
      <c r="Z34" s="63"/>
      <c r="AA34" s="66" t="s">
        <v>247</v>
      </c>
      <c r="AB34" s="63">
        <v>5</v>
      </c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/>
      <c r="C35" s="30" t="str">
        <f>'sez01'!C35</f>
        <v>carchedi</v>
      </c>
      <c r="D35" s="62"/>
      <c r="E35" s="30" t="str">
        <f>'sez01'!E35</f>
        <v>falduto</v>
      </c>
      <c r="F35" s="63">
        <v>1</v>
      </c>
      <c r="G35" s="64" t="str">
        <f>'sez01'!G35</f>
        <v>mobilio</v>
      </c>
      <c r="H35" s="65">
        <v>6</v>
      </c>
      <c r="I35" s="30" t="str">
        <f>'sez01'!I35</f>
        <v>furlano</v>
      </c>
      <c r="J35" s="62"/>
      <c r="K35" s="64" t="s">
        <v>228</v>
      </c>
      <c r="L35" s="63">
        <v>4</v>
      </c>
      <c r="M35" s="66" t="str">
        <f>'sez01'!M35</f>
        <v>chiaracvalloti</v>
      </c>
      <c r="N35" s="63">
        <v>9</v>
      </c>
      <c r="O35" s="66" t="str">
        <f>'sez01'!O35</f>
        <v>polistina</v>
      </c>
      <c r="P35" s="63">
        <v>14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/>
      <c r="AC35" s="66" t="s">
        <v>337</v>
      </c>
      <c r="AD35" s="63">
        <v>3</v>
      </c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>
        <v>12</v>
      </c>
      <c r="C36" s="30" t="str">
        <f>'sez01'!C36</f>
        <v>d'ambrosio</v>
      </c>
      <c r="D36" s="62"/>
      <c r="E36" s="30" t="str">
        <f>'sez01'!E36</f>
        <v>cuzzucoli</v>
      </c>
      <c r="F36" s="63">
        <v>12</v>
      </c>
      <c r="G36" s="64" t="str">
        <f>'sez01'!G36</f>
        <v>murdà</v>
      </c>
      <c r="H36" s="65"/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>
        <v>3</v>
      </c>
      <c r="Q36" s="66" t="s">
        <v>346</v>
      </c>
      <c r="R36" s="63">
        <v>9</v>
      </c>
      <c r="S36" s="67" t="s">
        <v>347</v>
      </c>
      <c r="T36" s="63"/>
      <c r="U36" s="66" t="s">
        <v>348</v>
      </c>
      <c r="V36" s="63"/>
      <c r="W36" s="66" t="s">
        <v>349</v>
      </c>
      <c r="X36" s="63">
        <v>2</v>
      </c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>
        <v>1</v>
      </c>
      <c r="C37" s="30" t="str">
        <f>'sez01'!C37</f>
        <v>sorbilli</v>
      </c>
      <c r="D37" s="62"/>
      <c r="E37" s="30" t="str">
        <f>'sez01'!E37</f>
        <v>speziale</v>
      </c>
      <c r="F37" s="63">
        <v>6</v>
      </c>
      <c r="G37" s="64" t="str">
        <f>'sez01'!G37</f>
        <v>nicolini</v>
      </c>
      <c r="H37" s="65"/>
      <c r="I37" s="30" t="str">
        <f>'sez01'!I37</f>
        <v>consoli</v>
      </c>
      <c r="J37" s="62">
        <v>2</v>
      </c>
      <c r="K37" s="64" t="s">
        <v>359</v>
      </c>
      <c r="L37" s="63"/>
      <c r="M37" s="66" t="str">
        <f>'sez01'!M37</f>
        <v>parise</v>
      </c>
      <c r="N37" s="63">
        <v>2</v>
      </c>
      <c r="O37" s="66" t="str">
        <f>'sez01'!O37</f>
        <v>ramondino</v>
      </c>
      <c r="P37" s="63">
        <v>1</v>
      </c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/>
      <c r="Y37" s="66"/>
      <c r="Z37" s="63"/>
      <c r="AA37" s="66" t="s">
        <v>364</v>
      </c>
      <c r="AB37" s="63">
        <v>5</v>
      </c>
      <c r="AC37" s="66" t="s">
        <v>365</v>
      </c>
      <c r="AD37" s="63">
        <v>5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>
        <v>1</v>
      </c>
      <c r="C38" s="30" t="str">
        <f>'sez01'!C38</f>
        <v>malfarà</v>
      </c>
      <c r="D38" s="62"/>
      <c r="E38" s="30" t="str">
        <f>'sez01'!E38</f>
        <v>lo gatto</v>
      </c>
      <c r="F38" s="63">
        <v>5</v>
      </c>
      <c r="G38" s="64" t="str">
        <f>'sez01'!G38</f>
        <v>piro</v>
      </c>
      <c r="H38" s="65">
        <v>2</v>
      </c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>
        <v>5</v>
      </c>
      <c r="O38" s="66" t="str">
        <f>'sez01'!O38</f>
        <v>repaci</v>
      </c>
      <c r="P38" s="63"/>
      <c r="Q38" s="66" t="s">
        <v>372</v>
      </c>
      <c r="R38" s="63"/>
      <c r="S38" s="67" t="s">
        <v>373</v>
      </c>
      <c r="T38" s="63"/>
      <c r="U38" s="66"/>
      <c r="V38" s="63"/>
      <c r="W38" s="66" t="s">
        <v>374</v>
      </c>
      <c r="X38" s="63"/>
      <c r="Y38" s="66"/>
      <c r="Z38" s="63"/>
      <c r="AA38" s="66" t="s">
        <v>375</v>
      </c>
      <c r="AB38" s="63">
        <v>9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>
        <v>9</v>
      </c>
      <c r="C39" s="30" t="str">
        <f>'sez01'!C39</f>
        <v>accorinti</v>
      </c>
      <c r="D39" s="62"/>
      <c r="E39" s="30" t="str">
        <f>'sez01'!E39</f>
        <v>russo  gius.</v>
      </c>
      <c r="F39" s="63">
        <v>11</v>
      </c>
      <c r="G39" s="64" t="str">
        <f>'sez01'!G39</f>
        <v>roschetti</v>
      </c>
      <c r="H39" s="65">
        <v>6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>
        <v>4</v>
      </c>
      <c r="O39" s="66" t="str">
        <f>'sez01'!O39</f>
        <v>ruscio</v>
      </c>
      <c r="P39" s="63">
        <v>1</v>
      </c>
      <c r="Q39" s="66" t="s">
        <v>385</v>
      </c>
      <c r="R39" s="63"/>
      <c r="S39" s="67" t="s">
        <v>386</v>
      </c>
      <c r="T39" s="63">
        <v>1</v>
      </c>
      <c r="U39" s="66"/>
      <c r="V39" s="63"/>
      <c r="W39" s="66" t="s">
        <v>387</v>
      </c>
      <c r="X39" s="63">
        <v>2</v>
      </c>
      <c r="Y39" s="66"/>
      <c r="Z39" s="63"/>
      <c r="AA39" s="66" t="s">
        <v>297</v>
      </c>
      <c r="AB39" s="63">
        <v>7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14</v>
      </c>
      <c r="G40" s="64" t="str">
        <f>'sez01'!G40</f>
        <v>russo</v>
      </c>
      <c r="H40" s="65">
        <v>1</v>
      </c>
      <c r="I40" s="30" t="str">
        <f>'sez01'!I40</f>
        <v>mirabello</v>
      </c>
      <c r="J40" s="62"/>
      <c r="K40" s="64" t="s">
        <v>347</v>
      </c>
      <c r="L40" s="63"/>
      <c r="M40" s="66" t="str">
        <f>'sez01'!M40</f>
        <v>lombardo</v>
      </c>
      <c r="N40" s="63"/>
      <c r="O40" s="66" t="str">
        <f>'sez01'!O40</f>
        <v>russo</v>
      </c>
      <c r="P40" s="63"/>
      <c r="Q40" s="66" t="s">
        <v>376</v>
      </c>
      <c r="R40" s="63">
        <v>14</v>
      </c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>
        <v>4</v>
      </c>
      <c r="AC40" s="66" t="s">
        <v>394</v>
      </c>
      <c r="AD40" s="63">
        <v>2</v>
      </c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/>
      <c r="E41" s="30" t="str">
        <f>'sez01'!E41</f>
        <v>russo rosario</v>
      </c>
      <c r="F41" s="63">
        <v>4</v>
      </c>
      <c r="G41" s="64" t="str">
        <f>'sez01'!G41</f>
        <v>tavella</v>
      </c>
      <c r="H41" s="65">
        <v>14</v>
      </c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>
        <v>8</v>
      </c>
      <c r="Q41" s="66" t="s">
        <v>399</v>
      </c>
      <c r="R41" s="63">
        <v>2</v>
      </c>
      <c r="S41" s="67"/>
      <c r="T41" s="63"/>
      <c r="U41" s="66"/>
      <c r="V41" s="63"/>
      <c r="W41" s="66" t="s">
        <v>400</v>
      </c>
      <c r="X41" s="63">
        <v>1</v>
      </c>
      <c r="Y41" s="66"/>
      <c r="Z41" s="63"/>
      <c r="AA41" s="66" t="s">
        <v>374</v>
      </c>
      <c r="AB41" s="63">
        <v>13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>
        <v>1</v>
      </c>
      <c r="G42" s="64" t="str">
        <f>'sez01'!G42</f>
        <v>termini</v>
      </c>
      <c r="H42" s="65">
        <v>20</v>
      </c>
      <c r="I42" s="30" t="str">
        <f>'sez01'!I42</f>
        <v>deodato</v>
      </c>
      <c r="J42" s="62"/>
      <c r="K42" s="64" t="s">
        <v>403</v>
      </c>
      <c r="L42" s="63">
        <v>3</v>
      </c>
      <c r="M42" s="66"/>
      <c r="N42" s="63"/>
      <c r="O42" s="66" t="str">
        <f>'sez01'!O42</f>
        <v>scigliano</v>
      </c>
      <c r="P42" s="63"/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>
        <v>2</v>
      </c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6</v>
      </c>
      <c r="G43" s="64" t="str">
        <f>'sez01'!G43</f>
        <v>trapani</v>
      </c>
      <c r="H43" s="65"/>
      <c r="I43" s="30" t="str">
        <f>'sez01'!I43</f>
        <v>manco</v>
      </c>
      <c r="J43" s="62">
        <v>3</v>
      </c>
      <c r="K43" s="64" t="s">
        <v>408</v>
      </c>
      <c r="L43" s="63"/>
      <c r="M43" s="66"/>
      <c r="N43" s="63"/>
      <c r="O43" s="66" t="str">
        <f>'sez01'!O43</f>
        <v>talarico</v>
      </c>
      <c r="P43" s="63"/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/>
      <c r="G44" s="64" t="str">
        <f>'sez01'!G44</f>
        <v>trentacapilli</v>
      </c>
      <c r="H44" s="65">
        <v>12</v>
      </c>
      <c r="I44" s="30"/>
      <c r="J44" s="62"/>
      <c r="K44" s="64" t="s">
        <v>414</v>
      </c>
      <c r="L44" s="63"/>
      <c r="M44" s="66"/>
      <c r="N44" s="63"/>
      <c r="O44" s="66" t="str">
        <f>'sez01'!O44</f>
        <v>romano</v>
      </c>
      <c r="P44" s="63"/>
      <c r="Q44" s="66"/>
      <c r="R44" s="63"/>
      <c r="S44" s="67"/>
      <c r="T44" s="63"/>
      <c r="U44" s="66"/>
      <c r="V44" s="63"/>
      <c r="W44" s="66" t="s">
        <v>415</v>
      </c>
      <c r="X44" s="63">
        <v>5</v>
      </c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10</v>
      </c>
      <c r="G45" s="64" t="str">
        <f>'sez01'!G45</f>
        <v>tulosai</v>
      </c>
      <c r="H45" s="65">
        <v>11</v>
      </c>
      <c r="I45" s="30"/>
      <c r="J45" s="62"/>
      <c r="K45" s="64" t="s">
        <v>418</v>
      </c>
      <c r="L45" s="63"/>
      <c r="M45" s="66"/>
      <c r="N45" s="63"/>
      <c r="O45" s="66" t="str">
        <f>'sez01'!O45</f>
        <v>borello</v>
      </c>
      <c r="P45" s="63"/>
      <c r="Q45" s="66"/>
      <c r="R45" s="63"/>
      <c r="S45" s="67"/>
      <c r="T45" s="63"/>
      <c r="U45" s="66"/>
      <c r="V45" s="63"/>
      <c r="W45" s="66" t="s">
        <v>376</v>
      </c>
      <c r="X45" s="63">
        <v>4</v>
      </c>
      <c r="Y45" s="66"/>
      <c r="Z45" s="66"/>
      <c r="AA45" s="66" t="s">
        <v>419</v>
      </c>
      <c r="AB45" s="63">
        <v>2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>
        <v>5</v>
      </c>
      <c r="G46" s="64" t="str">
        <f>'sez01'!G46</f>
        <v>ursida</v>
      </c>
      <c r="H46" s="65">
        <v>13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>
        <v>3</v>
      </c>
      <c r="Y46" s="66"/>
      <c r="Z46" s="66"/>
      <c r="AA46" s="66" t="s">
        <v>423</v>
      </c>
      <c r="AB46" s="63">
        <v>7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54</v>
      </c>
      <c r="C56" s="4"/>
      <c r="D56" s="4">
        <f>SUM(D15:D54)</f>
        <v>26</v>
      </c>
      <c r="E56" s="4"/>
      <c r="F56" s="4">
        <f>SUM(F15:F54)</f>
        <v>254</v>
      </c>
      <c r="G56" s="4"/>
      <c r="H56" s="4">
        <f>SUM(H15:H54)</f>
        <v>150</v>
      </c>
      <c r="I56" s="4"/>
      <c r="J56" s="4">
        <f>SUM(J15:J54)</f>
        <v>22</v>
      </c>
      <c r="K56" s="4"/>
      <c r="L56" s="4">
        <f>SUM(L15:L54)</f>
        <v>59</v>
      </c>
      <c r="M56" s="4"/>
      <c r="N56" s="4">
        <f>SUM(N15:N54)</f>
        <v>90</v>
      </c>
      <c r="O56" s="4"/>
      <c r="P56" s="4">
        <f>SUM(P15:P54)</f>
        <v>93</v>
      </c>
      <c r="Q56" s="4"/>
      <c r="R56" s="4">
        <f>SUM(R15:R54)</f>
        <v>75</v>
      </c>
      <c r="S56" s="4"/>
      <c r="T56" s="4">
        <f>SUM(T15:T54)</f>
        <v>19</v>
      </c>
      <c r="U56" s="4"/>
      <c r="V56" s="4">
        <f>SUM(V15:V54)</f>
        <v>8</v>
      </c>
      <c r="W56" s="4"/>
      <c r="X56" s="4">
        <f>SUM(X15:X54)</f>
        <v>95</v>
      </c>
      <c r="Y56" s="4"/>
      <c r="Z56" s="4">
        <f>SUM(Z15:Z54)</f>
        <v>0</v>
      </c>
      <c r="AA56" s="4"/>
      <c r="AB56" s="4">
        <f>SUM(AB15:AB54)</f>
        <v>96</v>
      </c>
      <c r="AC56" s="4"/>
      <c r="AD56" s="4">
        <f>SUM(AD15:AD54)</f>
        <v>47</v>
      </c>
      <c r="AE56" s="4"/>
      <c r="AF56" s="4">
        <f>SUM(AF15:AF54)</f>
        <v>8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4.9270072992700732E-2</v>
      </c>
      <c r="C57" s="56"/>
      <c r="D57" s="56">
        <f>D56/$A$58</f>
        <v>2.3722627737226276E-2</v>
      </c>
      <c r="E57" s="56"/>
      <c r="F57" s="56">
        <f>F56/$A$58</f>
        <v>0.23175182481751824</v>
      </c>
      <c r="G57" s="56"/>
      <c r="H57" s="56">
        <f>H56/$A$58</f>
        <v>0.13686131386861314</v>
      </c>
      <c r="I57" s="56"/>
      <c r="J57" s="56">
        <f>J56/$A$58</f>
        <v>2.0072992700729927E-2</v>
      </c>
      <c r="K57" s="56"/>
      <c r="L57" s="56">
        <f>L56/$A$58</f>
        <v>5.3832116788321165E-2</v>
      </c>
      <c r="M57" s="56"/>
      <c r="N57" s="56">
        <f>N56/$A$58</f>
        <v>8.211678832116788E-2</v>
      </c>
      <c r="O57" s="56"/>
      <c r="P57" s="56">
        <f>P56/$A$58</f>
        <v>8.485401459854014E-2</v>
      </c>
      <c r="Q57" s="56"/>
      <c r="R57" s="56">
        <f>R56/$A$58</f>
        <v>6.8430656934306569E-2</v>
      </c>
      <c r="S57" s="56"/>
      <c r="T57" s="56">
        <f>T56/$A$58</f>
        <v>1.7335766423357664E-2</v>
      </c>
      <c r="U57" s="56"/>
      <c r="V57" s="56">
        <f>V56/$A$58</f>
        <v>7.2992700729927005E-3</v>
      </c>
      <c r="W57" s="56"/>
      <c r="X57" s="56">
        <f>X56/$A$58</f>
        <v>8.6678832116788326E-2</v>
      </c>
      <c r="Y57" s="56"/>
      <c r="Z57" s="56">
        <f>Z56/$A$58</f>
        <v>0</v>
      </c>
      <c r="AA57" s="56"/>
      <c r="AB57" s="56">
        <f>AB56/$A$58</f>
        <v>8.7591240875912413E-2</v>
      </c>
      <c r="AC57" s="56"/>
      <c r="AD57" s="56">
        <f>AD56/$A$58</f>
        <v>4.288321167883212E-2</v>
      </c>
      <c r="AE57" s="56"/>
      <c r="AF57" s="56">
        <f>AF56/$A$58</f>
        <v>7.2992700729927005E-3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1096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170" topLeftCell="T28">
      <selection activeCell="AF25" sqref="AF25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50" firstPageNumber="0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Foglio23"/>
  <dimension ref="A1:AQ72"/>
  <sheetViews>
    <sheetView view="pageBreakPreview" topLeftCell="I2" zoomScale="60" zoomScaleNormal="11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8.1796875" style="2" customWidth="1"/>
    <col min="13" max="13" width="9.7265625" style="2" customWidth="1"/>
    <col min="14" max="14" width="6" style="2" customWidth="1"/>
    <col min="15" max="15" width="12" style="2" customWidth="1"/>
    <col min="16" max="16" width="6" style="2" customWidth="1"/>
    <col min="17" max="17" width="12.1796875" style="2" customWidth="1"/>
    <col min="18" max="18" width="7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customWidth="1"/>
    <col min="23" max="23" width="10.7265625" style="2" customWidth="1"/>
    <col min="24" max="24" width="7" style="2" customWidth="1"/>
    <col min="25" max="25" width="12" style="2" customWidth="1"/>
    <col min="26" max="26" width="6" style="2" customWidth="1"/>
    <col min="27" max="27" width="11.26953125" style="2" customWidth="1"/>
    <col min="28" max="28" width="6" style="2" customWidth="1"/>
    <col min="29" max="29" width="13.7265625" style="2" customWidth="1"/>
    <col min="30" max="30" width="6" style="2" customWidth="1"/>
    <col min="31" max="31" width="13.453125" style="2" customWidth="1"/>
    <col min="32" max="32" width="6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444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/>
      <c r="C15" s="30" t="str">
        <f>'sez01'!C15</f>
        <v>ferraro</v>
      </c>
      <c r="D15" s="62">
        <v>5</v>
      </c>
      <c r="E15" s="30" t="str">
        <f>'sez01'!E15</f>
        <v>brasca</v>
      </c>
      <c r="F15" s="63"/>
      <c r="G15" s="64" t="str">
        <f>'sez01'!G15</f>
        <v>Tucci</v>
      </c>
      <c r="H15" s="65">
        <v>16</v>
      </c>
      <c r="I15" s="30" t="str">
        <f>'sez01'!I15</f>
        <v>scarano</v>
      </c>
      <c r="J15" s="62">
        <v>2</v>
      </c>
      <c r="K15" s="64" t="s">
        <v>58</v>
      </c>
      <c r="L15" s="63">
        <v>5</v>
      </c>
      <c r="M15" s="66" t="str">
        <f>'sez01'!M15</f>
        <v>pugliese</v>
      </c>
      <c r="N15" s="63"/>
      <c r="O15" s="66" t="str">
        <f>'sez01'!O15</f>
        <v>barbuto g</v>
      </c>
      <c r="P15" s="63"/>
      <c r="Q15" s="66" t="s">
        <v>61</v>
      </c>
      <c r="R15" s="63">
        <v>2</v>
      </c>
      <c r="S15" s="67" t="s">
        <v>62</v>
      </c>
      <c r="T15" s="63">
        <v>8</v>
      </c>
      <c r="U15" s="66" t="s">
        <v>63</v>
      </c>
      <c r="V15" s="63"/>
      <c r="W15" s="66" t="s">
        <v>64</v>
      </c>
      <c r="X15" s="63">
        <v>7</v>
      </c>
      <c r="Y15" s="66" t="s">
        <v>65</v>
      </c>
      <c r="Z15" s="63"/>
      <c r="AA15" s="66" t="s">
        <v>66</v>
      </c>
      <c r="AB15" s="63"/>
      <c r="AC15" s="66" t="s">
        <v>67</v>
      </c>
      <c r="AD15" s="63">
        <v>1</v>
      </c>
      <c r="AE15" s="66" t="s">
        <v>68</v>
      </c>
      <c r="AF15" s="63"/>
    </row>
    <row r="16" spans="1:43" ht="14.15" customHeight="1">
      <c r="A16" s="30" t="str">
        <f>'sez01'!A16</f>
        <v>barbieri g</v>
      </c>
      <c r="B16" s="61"/>
      <c r="C16" s="30" t="str">
        <f>'sez01'!C16</f>
        <v>scrugli</v>
      </c>
      <c r="D16" s="62">
        <v>5</v>
      </c>
      <c r="E16" s="30" t="str">
        <f>'sez01'!E16</f>
        <v>nesci</v>
      </c>
      <c r="F16" s="63">
        <v>7</v>
      </c>
      <c r="G16" s="64" t="str">
        <f>'sez01'!G16</f>
        <v>barbuto</v>
      </c>
      <c r="H16" s="65"/>
      <c r="I16" s="30" t="str">
        <f>'sez01'!I16</f>
        <v>lo torto</v>
      </c>
      <c r="J16" s="62"/>
      <c r="K16" s="64" t="s">
        <v>73</v>
      </c>
      <c r="L16" s="63"/>
      <c r="M16" s="66" t="str">
        <f>'sez01'!M16</f>
        <v>arena</v>
      </c>
      <c r="N16" s="63"/>
      <c r="O16" s="66" t="str">
        <f>'sez01'!O16</f>
        <v>borello</v>
      </c>
      <c r="P16" s="63">
        <v>1</v>
      </c>
      <c r="Q16" s="66" t="s">
        <v>76</v>
      </c>
      <c r="R16" s="63">
        <v>1</v>
      </c>
      <c r="S16" s="67" t="s">
        <v>77</v>
      </c>
      <c r="T16" s="63">
        <v>8</v>
      </c>
      <c r="U16" s="66" t="s">
        <v>78</v>
      </c>
      <c r="V16" s="63">
        <v>2</v>
      </c>
      <c r="W16" s="66" t="s">
        <v>79</v>
      </c>
      <c r="X16" s="63">
        <v>7</v>
      </c>
      <c r="Y16" s="66" t="s">
        <v>80</v>
      </c>
      <c r="Z16" s="63"/>
      <c r="AA16" s="66" t="s">
        <v>74</v>
      </c>
      <c r="AB16" s="63">
        <v>4</v>
      </c>
      <c r="AC16" s="66" t="s">
        <v>81</v>
      </c>
      <c r="AD16" s="63">
        <v>1</v>
      </c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>
        <v>2</v>
      </c>
      <c r="E17" s="30" t="str">
        <f>'sez01'!E17</f>
        <v>muratore</v>
      </c>
      <c r="F17" s="63">
        <v>5</v>
      </c>
      <c r="G17" s="64" t="str">
        <f>'sez01'!G17</f>
        <v>barillaro</v>
      </c>
      <c r="H17" s="65"/>
      <c r="I17" s="30" t="str">
        <f>'sez01'!I17</f>
        <v>cataudella</v>
      </c>
      <c r="J17" s="62">
        <v>14</v>
      </c>
      <c r="K17" s="64" t="s">
        <v>88</v>
      </c>
      <c r="L17" s="63">
        <v>4</v>
      </c>
      <c r="M17" s="66" t="str">
        <f>'sez01'!M17</f>
        <v>artusa</v>
      </c>
      <c r="N17" s="63">
        <v>4</v>
      </c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>
        <v>2</v>
      </c>
      <c r="U17" s="66" t="s">
        <v>92</v>
      </c>
      <c r="V17" s="63"/>
      <c r="W17" s="66" t="s">
        <v>93</v>
      </c>
      <c r="X17" s="63">
        <v>12</v>
      </c>
      <c r="Y17" s="66" t="s">
        <v>94</v>
      </c>
      <c r="Z17" s="63"/>
      <c r="AA17" s="66" t="s">
        <v>95</v>
      </c>
      <c r="AB17" s="63">
        <v>1</v>
      </c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/>
      <c r="C18" s="30" t="str">
        <f>'sez01'!C18</f>
        <v>casuscelli</v>
      </c>
      <c r="D18" s="62">
        <v>2</v>
      </c>
      <c r="E18" s="30" t="str">
        <f>'sez01'!E18</f>
        <v>servelli</v>
      </c>
      <c r="F18" s="63"/>
      <c r="G18" s="64" t="str">
        <f>'sez01'!G18</f>
        <v>bianco</v>
      </c>
      <c r="H18" s="65">
        <v>1</v>
      </c>
      <c r="I18" s="30" t="str">
        <f>'sez01'!I18</f>
        <v>medini</v>
      </c>
      <c r="J18" s="62"/>
      <c r="K18" s="64" t="s">
        <v>103</v>
      </c>
      <c r="L18" s="63">
        <v>12</v>
      </c>
      <c r="M18" s="66" t="str">
        <f>'sez01'!M18</f>
        <v>rotino</v>
      </c>
      <c r="N18" s="63">
        <v>3</v>
      </c>
      <c r="O18" s="66" t="str">
        <f>'sez01'!O18</f>
        <v>caronia</v>
      </c>
      <c r="P18" s="63"/>
      <c r="Q18" s="66" t="s">
        <v>106</v>
      </c>
      <c r="R18" s="63"/>
      <c r="S18" s="67" t="s">
        <v>107</v>
      </c>
      <c r="T18" s="63"/>
      <c r="U18" s="66" t="s">
        <v>108</v>
      </c>
      <c r="V18" s="63">
        <v>1</v>
      </c>
      <c r="W18" s="66" t="s">
        <v>109</v>
      </c>
      <c r="X18" s="63">
        <v>22</v>
      </c>
      <c r="Y18" s="66" t="s">
        <v>110</v>
      </c>
      <c r="Z18" s="63"/>
      <c r="AA18" s="66" t="s">
        <v>111</v>
      </c>
      <c r="AB18" s="63"/>
      <c r="AC18" s="66" t="s">
        <v>112</v>
      </c>
      <c r="AD18" s="63">
        <v>2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/>
      <c r="C19" s="30" t="str">
        <f>'sez01'!C19</f>
        <v>messina</v>
      </c>
      <c r="D19" s="62">
        <v>4</v>
      </c>
      <c r="E19" s="30" t="str">
        <f>'sez01'!E19</f>
        <v>scriva</v>
      </c>
      <c r="F19" s="63">
        <v>1</v>
      </c>
      <c r="G19" s="64" t="str">
        <f>'sez01'!G19</f>
        <v>bonaddio</v>
      </c>
      <c r="H19" s="65">
        <v>1</v>
      </c>
      <c r="I19" s="30" t="str">
        <f>'sez01'!I19</f>
        <v>artuso</v>
      </c>
      <c r="J19" s="62"/>
      <c r="K19" s="64" t="s">
        <v>119</v>
      </c>
      <c r="L19" s="63">
        <v>1</v>
      </c>
      <c r="M19" s="66" t="str">
        <f>'sez01'!M19</f>
        <v>polistina</v>
      </c>
      <c r="N19" s="63">
        <v>2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4</v>
      </c>
      <c r="U19" s="66" t="s">
        <v>124</v>
      </c>
      <c r="V19" s="63"/>
      <c r="W19" s="66" t="s">
        <v>125</v>
      </c>
      <c r="X19" s="63">
        <v>6</v>
      </c>
      <c r="Y19" s="66" t="s">
        <v>126</v>
      </c>
      <c r="Z19" s="63"/>
      <c r="AA19" s="66" t="s">
        <v>127</v>
      </c>
      <c r="AB19" s="63"/>
      <c r="AC19" s="66" t="s">
        <v>128</v>
      </c>
      <c r="AD19" s="63">
        <v>4</v>
      </c>
      <c r="AE19" s="66" t="s">
        <v>129</v>
      </c>
      <c r="AF19" s="63"/>
    </row>
    <row r="20" spans="1:32" ht="14.15" customHeight="1">
      <c r="A20" s="30" t="str">
        <f>'sez01'!A20</f>
        <v>cutrullà</v>
      </c>
      <c r="B20" s="61">
        <v>1</v>
      </c>
      <c r="C20" s="30" t="str">
        <f>'sez01'!C20</f>
        <v>proto</v>
      </c>
      <c r="D20" s="62">
        <v>1</v>
      </c>
      <c r="E20" s="30" t="str">
        <f>'sez01'!E20</f>
        <v>tedesco</v>
      </c>
      <c r="F20" s="63">
        <v>7</v>
      </c>
      <c r="G20" s="64" t="str">
        <f>'sez01'!G20</f>
        <v>bova</v>
      </c>
      <c r="H20" s="65">
        <v>1</v>
      </c>
      <c r="I20" s="30" t="str">
        <f>'sez01'!I20</f>
        <v>barbieri</v>
      </c>
      <c r="J20" s="62"/>
      <c r="K20" s="64" t="s">
        <v>135</v>
      </c>
      <c r="L20" s="63">
        <v>2</v>
      </c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>
        <v>1</v>
      </c>
      <c r="S20" s="67" t="s">
        <v>139</v>
      </c>
      <c r="T20" s="63">
        <v>3</v>
      </c>
      <c r="U20" s="66" t="s">
        <v>140</v>
      </c>
      <c r="V20" s="63"/>
      <c r="W20" s="66" t="s">
        <v>59</v>
      </c>
      <c r="X20" s="63">
        <v>5</v>
      </c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/>
      <c r="E21" s="30" t="str">
        <f>'sez01'!E21</f>
        <v>ierfone</v>
      </c>
      <c r="F21" s="63">
        <v>3</v>
      </c>
      <c r="G21" s="64" t="str">
        <f>'sez01'!G21</f>
        <v>contartese</v>
      </c>
      <c r="H21" s="65">
        <v>8</v>
      </c>
      <c r="I21" s="30" t="str">
        <f>'sez01'!I21</f>
        <v>di prima</v>
      </c>
      <c r="J21" s="62">
        <v>3</v>
      </c>
      <c r="K21" s="64" t="s">
        <v>149</v>
      </c>
      <c r="L21" s="63">
        <v>3</v>
      </c>
      <c r="M21" s="66" t="str">
        <f>'sez01'!M21</f>
        <v>mattei</v>
      </c>
      <c r="N21" s="63"/>
      <c r="O21" s="66" t="str">
        <f>'sez01'!O21</f>
        <v>de cristofaro</v>
      </c>
      <c r="P21" s="63">
        <v>4</v>
      </c>
      <c r="Q21" s="66" t="s">
        <v>152</v>
      </c>
      <c r="R21" s="63">
        <v>11</v>
      </c>
      <c r="S21" s="67" t="s">
        <v>153</v>
      </c>
      <c r="T21" s="63">
        <v>2</v>
      </c>
      <c r="U21" s="66" t="s">
        <v>154</v>
      </c>
      <c r="V21" s="63"/>
      <c r="W21" s="66" t="s">
        <v>92</v>
      </c>
      <c r="X21" s="63">
        <v>8</v>
      </c>
      <c r="Y21" s="66" t="s">
        <v>155</v>
      </c>
      <c r="Z21" s="63"/>
      <c r="AA21" s="66" t="s">
        <v>99</v>
      </c>
      <c r="AB21" s="63">
        <v>1</v>
      </c>
      <c r="AC21" s="66" t="s">
        <v>156</v>
      </c>
      <c r="AD21" s="63">
        <v>1</v>
      </c>
      <c r="AE21" s="66" t="s">
        <v>157</v>
      </c>
      <c r="AF21" s="63"/>
    </row>
    <row r="22" spans="1:32" ht="14.15" customHeight="1">
      <c r="A22" s="30" t="str">
        <f>'sez01'!A22</f>
        <v>de seta</v>
      </c>
      <c r="B22" s="61">
        <v>1</v>
      </c>
      <c r="C22" s="30" t="str">
        <f>'sez01'!C22</f>
        <v>dusci</v>
      </c>
      <c r="D22" s="62"/>
      <c r="E22" s="30" t="str">
        <f>'sez01'!E22</f>
        <v>mio</v>
      </c>
      <c r="F22" s="63">
        <v>5</v>
      </c>
      <c r="G22" s="64" t="str">
        <f>'sez01'!G22</f>
        <v>cortese</v>
      </c>
      <c r="H22" s="65"/>
      <c r="I22" s="30" t="str">
        <f>'sez01'!I22</f>
        <v>cigaina</v>
      </c>
      <c r="J22" s="62"/>
      <c r="K22" s="64" t="s">
        <v>163</v>
      </c>
      <c r="L22" s="63">
        <v>1</v>
      </c>
      <c r="M22" s="66" t="str">
        <f>'sez01'!M22</f>
        <v>melluso</v>
      </c>
      <c r="N22" s="63"/>
      <c r="O22" s="66" t="str">
        <f>'sez01'!O22</f>
        <v>di donato</v>
      </c>
      <c r="P22" s="63"/>
      <c r="Q22" s="66" t="s">
        <v>166</v>
      </c>
      <c r="R22" s="63"/>
      <c r="S22" s="67" t="s">
        <v>167</v>
      </c>
      <c r="T22" s="63"/>
      <c r="U22" s="66" t="s">
        <v>168</v>
      </c>
      <c r="V22" s="63"/>
      <c r="W22" s="66" t="s">
        <v>169</v>
      </c>
      <c r="X22" s="63">
        <v>1</v>
      </c>
      <c r="Y22" s="66" t="s">
        <v>170</v>
      </c>
      <c r="Z22" s="63"/>
      <c r="AA22" s="66" t="s">
        <v>171</v>
      </c>
      <c r="AB22" s="63">
        <v>3</v>
      </c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/>
      <c r="E23" s="30" t="str">
        <f>'sez01'!E23</f>
        <v>fedele</v>
      </c>
      <c r="F23" s="63">
        <v>15</v>
      </c>
      <c r="G23" s="64" t="str">
        <f>'sez01'!G23</f>
        <v>cutrullà</v>
      </c>
      <c r="H23" s="65">
        <v>3</v>
      </c>
      <c r="I23" s="30" t="str">
        <f>'sez01'!I23</f>
        <v>de renzo</v>
      </c>
      <c r="J23" s="62"/>
      <c r="K23" s="64" t="s">
        <v>178</v>
      </c>
      <c r="L23" s="63">
        <v>9</v>
      </c>
      <c r="M23" s="66" t="str">
        <f>'sez01'!M23</f>
        <v>simiele</v>
      </c>
      <c r="N23" s="63">
        <v>1</v>
      </c>
      <c r="O23" s="66" t="str">
        <f>'sez01'!O23</f>
        <v>di fede</v>
      </c>
      <c r="P23" s="63">
        <v>2</v>
      </c>
      <c r="Q23" s="66" t="s">
        <v>181</v>
      </c>
      <c r="R23" s="63"/>
      <c r="S23" s="67" t="s">
        <v>182</v>
      </c>
      <c r="T23" s="63"/>
      <c r="U23" s="66" t="s">
        <v>183</v>
      </c>
      <c r="V23" s="63">
        <v>2</v>
      </c>
      <c r="W23" s="66" t="s">
        <v>55</v>
      </c>
      <c r="X23" s="63"/>
      <c r="Y23" s="66" t="s">
        <v>184</v>
      </c>
      <c r="Z23" s="63"/>
      <c r="AA23" s="66" t="s">
        <v>185</v>
      </c>
      <c r="AB23" s="63"/>
      <c r="AC23" s="66" t="s">
        <v>186</v>
      </c>
      <c r="AD23" s="63"/>
      <c r="AE23" s="66" t="s">
        <v>187</v>
      </c>
      <c r="AF23" s="63">
        <v>4</v>
      </c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>
        <v>2</v>
      </c>
      <c r="E24" s="30" t="str">
        <f>'sez01'!E24</f>
        <v>guarino</v>
      </c>
      <c r="F24" s="63"/>
      <c r="G24" s="64" t="str">
        <f>'sez01'!G24</f>
        <v>d'elia</v>
      </c>
      <c r="H24" s="65">
        <v>1</v>
      </c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6</v>
      </c>
      <c r="S24" s="67" t="s">
        <v>195</v>
      </c>
      <c r="T24" s="63"/>
      <c r="U24" s="66" t="s">
        <v>196</v>
      </c>
      <c r="V24" s="63"/>
      <c r="W24" s="66" t="s">
        <v>197</v>
      </c>
      <c r="X24" s="63">
        <v>4</v>
      </c>
      <c r="Y24" s="66" t="s">
        <v>198</v>
      </c>
      <c r="Z24" s="63"/>
      <c r="AA24" s="66" t="s">
        <v>199</v>
      </c>
      <c r="AB24" s="63">
        <v>2</v>
      </c>
      <c r="AC24" s="66" t="s">
        <v>200</v>
      </c>
      <c r="AD24" s="63">
        <v>3</v>
      </c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/>
      <c r="C25" s="30" t="str">
        <f>'sez01'!C25</f>
        <v>loci</v>
      </c>
      <c r="D25" s="62">
        <v>1</v>
      </c>
      <c r="E25" s="30" t="str">
        <f>'sez01'!E25</f>
        <v>putrino</v>
      </c>
      <c r="F25" s="63">
        <v>5</v>
      </c>
      <c r="G25" s="64" t="str">
        <f>'sez01'!G25</f>
        <v>de lorenzo</v>
      </c>
      <c r="H25" s="65"/>
      <c r="I25" s="30" t="str">
        <f>'sez01'!I25</f>
        <v>vangeli</v>
      </c>
      <c r="J25" s="62"/>
      <c r="K25" s="64" t="s">
        <v>207</v>
      </c>
      <c r="L25" s="63">
        <v>3</v>
      </c>
      <c r="M25" s="66" t="str">
        <f>'sez01'!M25</f>
        <v>palmieri</v>
      </c>
      <c r="N25" s="63"/>
      <c r="O25" s="66" t="str">
        <f>'sez01'!O25</f>
        <v>franzè</v>
      </c>
      <c r="P25" s="63">
        <v>16</v>
      </c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/>
      <c r="AA25" s="66" t="s">
        <v>213</v>
      </c>
      <c r="AB25" s="63"/>
      <c r="AC25" s="66" t="s">
        <v>214</v>
      </c>
      <c r="AD25" s="63">
        <v>1</v>
      </c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/>
      <c r="C26" s="30" t="str">
        <f>'sez01'!C26</f>
        <v>romano</v>
      </c>
      <c r="D26" s="69">
        <v>1</v>
      </c>
      <c r="E26" s="30" t="str">
        <f>'sez01'!E26</f>
        <v>franzè</v>
      </c>
      <c r="F26" s="70">
        <v>7</v>
      </c>
      <c r="G26" s="64" t="str">
        <f>'sez01'!G26</f>
        <v>esposito</v>
      </c>
      <c r="H26" s="71">
        <v>1</v>
      </c>
      <c r="I26" s="30" t="str">
        <f>'sez01'!I26</f>
        <v>fabroni</v>
      </c>
      <c r="J26" s="69"/>
      <c r="K26" s="64" t="s">
        <v>220</v>
      </c>
      <c r="L26" s="63"/>
      <c r="M26" s="66" t="str">
        <f>'sez01'!M26</f>
        <v>di betta</v>
      </c>
      <c r="N26" s="70"/>
      <c r="O26" s="66" t="str">
        <f>'sez01'!O26</f>
        <v>greco</v>
      </c>
      <c r="P26" s="63"/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>
        <v>1</v>
      </c>
      <c r="AE26" s="64" t="s">
        <v>229</v>
      </c>
      <c r="AF26" s="63">
        <v>2</v>
      </c>
    </row>
    <row r="27" spans="1:32" ht="14.15" customHeight="1">
      <c r="A27" s="30" t="str">
        <f>'sez01'!A27</f>
        <v>mangone</v>
      </c>
      <c r="B27" s="61"/>
      <c r="C27" s="30" t="str">
        <f>'sez01'!C27</f>
        <v>paura</v>
      </c>
      <c r="D27" s="62"/>
      <c r="E27" s="30" t="str">
        <f>'sez01'!E27</f>
        <v>sorrenti</v>
      </c>
      <c r="F27" s="63">
        <v>3</v>
      </c>
      <c r="G27" s="64" t="str">
        <f>'sez01'!G27</f>
        <v>fortuna</v>
      </c>
      <c r="H27" s="65"/>
      <c r="I27" s="30" t="str">
        <f>'sez01'!I27</f>
        <v>lo bianco</v>
      </c>
      <c r="J27" s="62"/>
      <c r="K27" s="64" t="s">
        <v>234</v>
      </c>
      <c r="L27" s="63">
        <v>5</v>
      </c>
      <c r="M27" s="66" t="str">
        <f>'sez01'!M27</f>
        <v>nusdeo</v>
      </c>
      <c r="N27" s="63">
        <v>4</v>
      </c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/>
      <c r="W27" s="66" t="s">
        <v>239</v>
      </c>
      <c r="X27" s="63">
        <v>1</v>
      </c>
      <c r="Y27" s="66" t="s">
        <v>240</v>
      </c>
      <c r="Z27" s="63"/>
      <c r="AA27" s="66" t="s">
        <v>241</v>
      </c>
      <c r="AB27" s="63">
        <v>3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/>
      <c r="C28" s="30" t="str">
        <f>'sez01'!C28</f>
        <v>gambardella</v>
      </c>
      <c r="D28" s="62"/>
      <c r="E28" s="30" t="str">
        <f>'sez01'!E28</f>
        <v>riga</v>
      </c>
      <c r="F28" s="63">
        <v>1</v>
      </c>
      <c r="G28" s="64" t="str">
        <f>'sez01'!G28</f>
        <v>grillo</v>
      </c>
      <c r="H28" s="65">
        <v>4</v>
      </c>
      <c r="I28" s="30" t="str">
        <f>'sez01'!I28</f>
        <v>barbieri</v>
      </c>
      <c r="J28" s="62"/>
      <c r="K28" s="64" t="s">
        <v>245</v>
      </c>
      <c r="L28" s="63">
        <v>1</v>
      </c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>
        <v>8</v>
      </c>
      <c r="S28" s="67" t="s">
        <v>54</v>
      </c>
      <c r="T28" s="63"/>
      <c r="U28" s="66" t="s">
        <v>249</v>
      </c>
      <c r="V28" s="63"/>
      <c r="W28" s="66" t="s">
        <v>172</v>
      </c>
      <c r="X28" s="63">
        <v>2</v>
      </c>
      <c r="Y28" s="66" t="s">
        <v>250</v>
      </c>
      <c r="Z28" s="63"/>
      <c r="AA28" s="66" t="s">
        <v>145</v>
      </c>
      <c r="AB28" s="63">
        <v>3</v>
      </c>
      <c r="AC28" s="66" t="s">
        <v>251</v>
      </c>
      <c r="AD28" s="63"/>
      <c r="AE28" s="66" t="s">
        <v>252</v>
      </c>
      <c r="AF28" s="63">
        <v>3</v>
      </c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>
        <v>1</v>
      </c>
      <c r="E29" s="30" t="str">
        <f>'sez01'!E29</f>
        <v>fusino</v>
      </c>
      <c r="F29" s="63">
        <v>7</v>
      </c>
      <c r="G29" s="64" t="str">
        <f>'sez01'!G29</f>
        <v>lampasi</v>
      </c>
      <c r="H29" s="65"/>
      <c r="I29" s="30" t="str">
        <f>'sez01'!I29</f>
        <v>maiolo</v>
      </c>
      <c r="J29" s="62"/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5</v>
      </c>
      <c r="Q29" s="66" t="s">
        <v>260</v>
      </c>
      <c r="R29" s="63"/>
      <c r="S29" s="67" t="s">
        <v>233</v>
      </c>
      <c r="T29" s="63"/>
      <c r="U29" s="66" t="s">
        <v>261</v>
      </c>
      <c r="V29" s="63"/>
      <c r="W29" s="66" t="s">
        <v>262</v>
      </c>
      <c r="X29" s="63"/>
      <c r="Y29" s="66" t="s">
        <v>263</v>
      </c>
      <c r="Z29" s="63"/>
      <c r="AA29" s="66" t="s">
        <v>264</v>
      </c>
      <c r="AB29" s="63"/>
      <c r="AC29" s="66" t="s">
        <v>265</v>
      </c>
      <c r="AD29" s="63">
        <v>4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>
        <v>1</v>
      </c>
      <c r="C30" s="30" t="str">
        <f>'sez01'!C30</f>
        <v>guerrera</v>
      </c>
      <c r="D30" s="62"/>
      <c r="E30" s="30" t="str">
        <f>'sez01'!E30</f>
        <v>ciro</v>
      </c>
      <c r="F30" s="63">
        <v>1</v>
      </c>
      <c r="G30" s="64" t="str">
        <f>'sez01'!G30</f>
        <v>lo bianco</v>
      </c>
      <c r="H30" s="65"/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>
        <v>1</v>
      </c>
      <c r="O30" s="66" t="str">
        <f>'sez01'!O30</f>
        <v>la gamba</v>
      </c>
      <c r="P30" s="63"/>
      <c r="Q30" s="66" t="s">
        <v>272</v>
      </c>
      <c r="R30" s="63">
        <v>11</v>
      </c>
      <c r="S30" s="67" t="s">
        <v>273</v>
      </c>
      <c r="T30" s="63"/>
      <c r="U30" s="66" t="s">
        <v>236</v>
      </c>
      <c r="V30" s="63">
        <v>2</v>
      </c>
      <c r="W30" s="66" t="s">
        <v>271</v>
      </c>
      <c r="X30" s="63"/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/>
      <c r="C31" s="30" t="str">
        <f>'sez01'!C31</f>
        <v>garcea</v>
      </c>
      <c r="D31" s="62"/>
      <c r="E31" s="30" t="str">
        <f>'sez01'!E31</f>
        <v>vartuli</v>
      </c>
      <c r="F31" s="63">
        <v>3</v>
      </c>
      <c r="G31" s="64" t="str">
        <f>'sez01'!G31</f>
        <v>lo bue</v>
      </c>
      <c r="H31" s="65"/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9</v>
      </c>
      <c r="O31" s="66" t="str">
        <f>'sez01'!O31</f>
        <v>lo bianco</v>
      </c>
      <c r="P31" s="63">
        <v>4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/>
      <c r="Y31" s="66" t="s">
        <v>287</v>
      </c>
      <c r="Z31" s="63"/>
      <c r="AA31" s="66" t="s">
        <v>288</v>
      </c>
      <c r="AB31" s="63"/>
      <c r="AC31" s="66" t="s">
        <v>289</v>
      </c>
      <c r="AD31" s="63">
        <v>4</v>
      </c>
      <c r="AE31" s="66" t="s">
        <v>290</v>
      </c>
      <c r="AF31" s="63"/>
    </row>
    <row r="32" spans="1:32" ht="14.15" customHeight="1">
      <c r="A32" s="30" t="str">
        <f>'sez01'!A32</f>
        <v>pisani</v>
      </c>
      <c r="B32" s="61"/>
      <c r="C32" s="30" t="str">
        <f>'sez01'!C32</f>
        <v>potenza</v>
      </c>
      <c r="D32" s="62"/>
      <c r="E32" s="30" t="str">
        <f>'sez01'!E32</f>
        <v>corrado</v>
      </c>
      <c r="F32" s="63">
        <v>9</v>
      </c>
      <c r="G32" s="64" t="str">
        <f>'sez01'!G32</f>
        <v>massaria</v>
      </c>
      <c r="H32" s="65">
        <v>4</v>
      </c>
      <c r="I32" s="30" t="str">
        <f>'sez01'!I32</f>
        <v>natalia</v>
      </c>
      <c r="J32" s="73"/>
      <c r="K32" s="64" t="s">
        <v>271</v>
      </c>
      <c r="L32" s="63"/>
      <c r="M32" s="66" t="str">
        <f>'sez01'!M32</f>
        <v>canfarotta</v>
      </c>
      <c r="N32" s="63"/>
      <c r="O32" s="66" t="str">
        <f>'sez01'!O32</f>
        <v>lo schiavo</v>
      </c>
      <c r="P32" s="63">
        <v>2</v>
      </c>
      <c r="Q32" s="66" t="s">
        <v>297</v>
      </c>
      <c r="R32" s="63">
        <v>6</v>
      </c>
      <c r="S32" s="67" t="s">
        <v>298</v>
      </c>
      <c r="T32" s="63">
        <v>2</v>
      </c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/>
      <c r="C33" s="30" t="str">
        <f>'sez01'!C33</f>
        <v>bertuccio</v>
      </c>
      <c r="D33" s="62"/>
      <c r="E33" s="30" t="str">
        <f>'sez01'!E33</f>
        <v>barati</v>
      </c>
      <c r="F33" s="63">
        <v>3</v>
      </c>
      <c r="G33" s="64" t="str">
        <f>'sez01'!G33</f>
        <v>mazzini</v>
      </c>
      <c r="H33" s="65">
        <v>2</v>
      </c>
      <c r="I33" s="30" t="str">
        <f>'sez01'!I33</f>
        <v>tondo</v>
      </c>
      <c r="J33" s="62"/>
      <c r="K33" s="64" t="s">
        <v>307</v>
      </c>
      <c r="L33" s="63">
        <v>7</v>
      </c>
      <c r="M33" s="66" t="str">
        <f>'sez01'!M33</f>
        <v>zaccaria</v>
      </c>
      <c r="N33" s="63">
        <v>1</v>
      </c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>
        <v>1</v>
      </c>
      <c r="Y33" s="66" t="s">
        <v>313</v>
      </c>
      <c r="Z33" s="63"/>
      <c r="AA33" s="66" t="s">
        <v>314</v>
      </c>
      <c r="AB33" s="63"/>
      <c r="AC33" s="66" t="s">
        <v>315</v>
      </c>
      <c r="AD33" s="63">
        <v>3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/>
      <c r="C34" s="30" t="str">
        <f>'sez01'!C34</f>
        <v>grillo</v>
      </c>
      <c r="D34" s="62"/>
      <c r="E34" s="30" t="str">
        <f>'sez01'!E34</f>
        <v>fanelli</v>
      </c>
      <c r="F34" s="63">
        <v>3</v>
      </c>
      <c r="G34" s="64" t="str">
        <f>'sez01'!G34</f>
        <v>messina</v>
      </c>
      <c r="H34" s="65"/>
      <c r="I34" s="30" t="str">
        <f>'sez01'!I34</f>
        <v>pujia</v>
      </c>
      <c r="J34" s="62"/>
      <c r="K34" s="64" t="s">
        <v>320</v>
      </c>
      <c r="L34" s="63">
        <v>2</v>
      </c>
      <c r="M34" s="66" t="str">
        <f>'sez01'!M34</f>
        <v>vaccalluzzo</v>
      </c>
      <c r="N34" s="63"/>
      <c r="O34" s="66" t="str">
        <f>'sez01'!O34</f>
        <v>petracca</v>
      </c>
      <c r="P34" s="63"/>
      <c r="Q34" s="66" t="s">
        <v>322</v>
      </c>
      <c r="R34" s="63">
        <v>12</v>
      </c>
      <c r="S34" s="67" t="s">
        <v>109</v>
      </c>
      <c r="T34" s="63">
        <v>3</v>
      </c>
      <c r="U34" s="66" t="s">
        <v>323</v>
      </c>
      <c r="V34" s="63"/>
      <c r="W34" s="66" t="s">
        <v>287</v>
      </c>
      <c r="X34" s="63">
        <v>1</v>
      </c>
      <c r="Y34" s="66" t="s">
        <v>324</v>
      </c>
      <c r="Z34" s="63"/>
      <c r="AA34" s="66" t="s">
        <v>247</v>
      </c>
      <c r="AB34" s="63">
        <v>2</v>
      </c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/>
      <c r="C35" s="30" t="str">
        <f>'sez01'!C35</f>
        <v>carchedi</v>
      </c>
      <c r="D35" s="62"/>
      <c r="E35" s="30" t="str">
        <f>'sez01'!E35</f>
        <v>falduto</v>
      </c>
      <c r="F35" s="63"/>
      <c r="G35" s="64" t="str">
        <f>'sez01'!G35</f>
        <v>mobilio</v>
      </c>
      <c r="H35" s="65">
        <v>1</v>
      </c>
      <c r="I35" s="30" t="str">
        <f>'sez01'!I35</f>
        <v>furlano</v>
      </c>
      <c r="J35" s="62"/>
      <c r="K35" s="64" t="s">
        <v>228</v>
      </c>
      <c r="L35" s="63">
        <v>4</v>
      </c>
      <c r="M35" s="66" t="str">
        <f>'sez01'!M35</f>
        <v>chiaracvalloti</v>
      </c>
      <c r="N35" s="63">
        <v>7</v>
      </c>
      <c r="O35" s="66" t="str">
        <f>'sez01'!O35</f>
        <v>polistina</v>
      </c>
      <c r="P35" s="63">
        <v>4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/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>
        <v>1</v>
      </c>
      <c r="C36" s="30" t="str">
        <f>'sez01'!C36</f>
        <v>d'ambrosio</v>
      </c>
      <c r="D36" s="62"/>
      <c r="E36" s="30" t="str">
        <f>'sez01'!E36</f>
        <v>cuzzucoli</v>
      </c>
      <c r="F36" s="63">
        <v>11</v>
      </c>
      <c r="G36" s="64" t="str">
        <f>'sez01'!G36</f>
        <v>murdà</v>
      </c>
      <c r="H36" s="65"/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>
        <v>7</v>
      </c>
      <c r="Q36" s="66" t="s">
        <v>346</v>
      </c>
      <c r="R36" s="63">
        <v>5</v>
      </c>
      <c r="S36" s="67" t="s">
        <v>347</v>
      </c>
      <c r="T36" s="63"/>
      <c r="U36" s="66" t="s">
        <v>348</v>
      </c>
      <c r="V36" s="63"/>
      <c r="W36" s="66" t="s">
        <v>349</v>
      </c>
      <c r="X36" s="63">
        <v>7</v>
      </c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>
        <v>2</v>
      </c>
      <c r="C37" s="30" t="str">
        <f>'sez01'!C37</f>
        <v>sorbilli</v>
      </c>
      <c r="D37" s="62"/>
      <c r="E37" s="30" t="str">
        <f>'sez01'!E37</f>
        <v>speziale</v>
      </c>
      <c r="F37" s="63">
        <v>2</v>
      </c>
      <c r="G37" s="64" t="str">
        <f>'sez01'!G37</f>
        <v>nicolini</v>
      </c>
      <c r="H37" s="65"/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/>
      <c r="O37" s="66" t="str">
        <f>'sez01'!O37</f>
        <v>ramondino</v>
      </c>
      <c r="P37" s="63">
        <v>3</v>
      </c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/>
      <c r="Y37" s="66"/>
      <c r="Z37" s="63"/>
      <c r="AA37" s="66" t="s">
        <v>364</v>
      </c>
      <c r="AB37" s="63">
        <v>6</v>
      </c>
      <c r="AC37" s="66" t="s">
        <v>365</v>
      </c>
      <c r="AD37" s="63">
        <v>2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/>
      <c r="E38" s="30" t="str">
        <f>'sez01'!E38</f>
        <v>lo gatto</v>
      </c>
      <c r="F38" s="63"/>
      <c r="G38" s="64" t="str">
        <f>'sez01'!G38</f>
        <v>piro</v>
      </c>
      <c r="H38" s="65"/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>
        <v>6</v>
      </c>
      <c r="O38" s="66" t="str">
        <f>'sez01'!O38</f>
        <v>repaci</v>
      </c>
      <c r="P38" s="63">
        <v>2</v>
      </c>
      <c r="Q38" s="66" t="s">
        <v>372</v>
      </c>
      <c r="R38" s="63">
        <v>2</v>
      </c>
      <c r="S38" s="67" t="s">
        <v>373</v>
      </c>
      <c r="T38" s="63">
        <v>2</v>
      </c>
      <c r="U38" s="66"/>
      <c r="V38" s="63"/>
      <c r="W38" s="66" t="s">
        <v>374</v>
      </c>
      <c r="X38" s="63"/>
      <c r="Y38" s="66"/>
      <c r="Z38" s="63"/>
      <c r="AA38" s="66" t="s">
        <v>375</v>
      </c>
      <c r="AB38" s="63">
        <v>12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>
        <v>1</v>
      </c>
      <c r="C39" s="30" t="str">
        <f>'sez01'!C39</f>
        <v>accorinti</v>
      </c>
      <c r="D39" s="62"/>
      <c r="E39" s="30" t="str">
        <f>'sez01'!E39</f>
        <v>russo  gius.</v>
      </c>
      <c r="F39" s="63">
        <v>11</v>
      </c>
      <c r="G39" s="64" t="str">
        <f>'sez01'!G39</f>
        <v>roschetti</v>
      </c>
      <c r="H39" s="65">
        <v>4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>
        <v>3</v>
      </c>
      <c r="O39" s="66" t="str">
        <f>'sez01'!O39</f>
        <v>ruscio</v>
      </c>
      <c r="P39" s="63">
        <v>7</v>
      </c>
      <c r="Q39" s="66" t="s">
        <v>385</v>
      </c>
      <c r="R39" s="63">
        <v>2</v>
      </c>
      <c r="S39" s="67" t="s">
        <v>386</v>
      </c>
      <c r="T39" s="63"/>
      <c r="U39" s="66"/>
      <c r="V39" s="63"/>
      <c r="W39" s="66" t="s">
        <v>387</v>
      </c>
      <c r="X39" s="63">
        <v>5</v>
      </c>
      <c r="Y39" s="66"/>
      <c r="Z39" s="63"/>
      <c r="AA39" s="66" t="s">
        <v>297</v>
      </c>
      <c r="AB39" s="63">
        <v>13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>
        <v>1</v>
      </c>
      <c r="E40" s="30" t="str">
        <f>'sez01'!E40</f>
        <v>naso</v>
      </c>
      <c r="F40" s="63">
        <v>18</v>
      </c>
      <c r="G40" s="64" t="str">
        <f>'sez01'!G40</f>
        <v>russo</v>
      </c>
      <c r="H40" s="65">
        <v>2</v>
      </c>
      <c r="I40" s="30" t="str">
        <f>'sez01'!I40</f>
        <v>mirabello</v>
      </c>
      <c r="J40" s="62"/>
      <c r="K40" s="64" t="s">
        <v>347</v>
      </c>
      <c r="L40" s="63">
        <v>1</v>
      </c>
      <c r="M40" s="66" t="str">
        <f>'sez01'!M40</f>
        <v>lombardo</v>
      </c>
      <c r="N40" s="63">
        <v>2</v>
      </c>
      <c r="O40" s="66" t="str">
        <f>'sez01'!O40</f>
        <v>russo</v>
      </c>
      <c r="P40" s="63"/>
      <c r="Q40" s="66" t="s">
        <v>376</v>
      </c>
      <c r="R40" s="63">
        <v>11</v>
      </c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/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>
        <v>2</v>
      </c>
      <c r="E41" s="30" t="str">
        <f>'sez01'!E41</f>
        <v>russo rosario</v>
      </c>
      <c r="F41" s="63">
        <v>1</v>
      </c>
      <c r="G41" s="64" t="str">
        <f>'sez01'!G41</f>
        <v>tavella</v>
      </c>
      <c r="H41" s="65">
        <v>3</v>
      </c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>
        <v>3</v>
      </c>
      <c r="Q41" s="66" t="s">
        <v>399</v>
      </c>
      <c r="R41" s="63">
        <v>3</v>
      </c>
      <c r="S41" s="67"/>
      <c r="T41" s="63"/>
      <c r="U41" s="66"/>
      <c r="V41" s="63"/>
      <c r="W41" s="66" t="s">
        <v>400</v>
      </c>
      <c r="X41" s="63">
        <v>1</v>
      </c>
      <c r="Y41" s="66"/>
      <c r="Z41" s="63"/>
      <c r="AA41" s="66" t="s">
        <v>374</v>
      </c>
      <c r="AB41" s="63">
        <v>1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>
        <v>5</v>
      </c>
      <c r="I42" s="30" t="str">
        <f>'sez01'!I42</f>
        <v>deodato</v>
      </c>
      <c r="J42" s="62"/>
      <c r="K42" s="64" t="s">
        <v>403</v>
      </c>
      <c r="L42" s="63">
        <v>2</v>
      </c>
      <c r="M42" s="66"/>
      <c r="N42" s="63"/>
      <c r="O42" s="66" t="str">
        <f>'sez01'!O42</f>
        <v>scigliano</v>
      </c>
      <c r="P42" s="63"/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/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5</v>
      </c>
      <c r="G43" s="64" t="str">
        <f>'sez01'!G43</f>
        <v>trapani</v>
      </c>
      <c r="H43" s="65">
        <v>3</v>
      </c>
      <c r="I43" s="30" t="str">
        <f>'sez01'!I43</f>
        <v>manco</v>
      </c>
      <c r="J43" s="62"/>
      <c r="K43" s="64" t="s">
        <v>408</v>
      </c>
      <c r="L43" s="63"/>
      <c r="M43" s="66"/>
      <c r="N43" s="63"/>
      <c r="O43" s="66" t="str">
        <f>'sez01'!O43</f>
        <v>talarico</v>
      </c>
      <c r="P43" s="63"/>
      <c r="Q43" s="66"/>
      <c r="R43" s="63"/>
      <c r="S43" s="67"/>
      <c r="T43" s="63"/>
      <c r="U43" s="66"/>
      <c r="V43" s="63"/>
      <c r="W43" s="66" t="s">
        <v>410</v>
      </c>
      <c r="X43" s="63">
        <v>1</v>
      </c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>
        <v>1</v>
      </c>
      <c r="G44" s="64" t="str">
        <f>'sez01'!G44</f>
        <v>trentacapilli</v>
      </c>
      <c r="H44" s="65">
        <v>6</v>
      </c>
      <c r="I44" s="30"/>
      <c r="J44" s="62"/>
      <c r="K44" s="64" t="s">
        <v>414</v>
      </c>
      <c r="L44" s="63"/>
      <c r="M44" s="66"/>
      <c r="N44" s="63"/>
      <c r="O44" s="66" t="str">
        <f>'sez01'!O44</f>
        <v>romano</v>
      </c>
      <c r="P44" s="63"/>
      <c r="Q44" s="66"/>
      <c r="R44" s="63"/>
      <c r="S44" s="67"/>
      <c r="T44" s="63"/>
      <c r="U44" s="66"/>
      <c r="V44" s="63"/>
      <c r="W44" s="66" t="s">
        <v>415</v>
      </c>
      <c r="X44" s="63">
        <v>26</v>
      </c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2</v>
      </c>
      <c r="G45" s="64" t="str">
        <f>'sez01'!G45</f>
        <v>tulosai</v>
      </c>
      <c r="H45" s="65">
        <v>10</v>
      </c>
      <c r="I45" s="30"/>
      <c r="J45" s="62"/>
      <c r="K45" s="64" t="s">
        <v>418</v>
      </c>
      <c r="L45" s="63"/>
      <c r="M45" s="66"/>
      <c r="N45" s="63"/>
      <c r="O45" s="66" t="str">
        <f>'sez01'!O45</f>
        <v>borello</v>
      </c>
      <c r="P45" s="63">
        <v>1</v>
      </c>
      <c r="Q45" s="66"/>
      <c r="R45" s="63"/>
      <c r="S45" s="67"/>
      <c r="T45" s="63"/>
      <c r="U45" s="66"/>
      <c r="V45" s="63"/>
      <c r="W45" s="66" t="s">
        <v>376</v>
      </c>
      <c r="X45" s="63">
        <v>2</v>
      </c>
      <c r="Y45" s="66"/>
      <c r="Z45" s="66"/>
      <c r="AA45" s="66" t="s">
        <v>419</v>
      </c>
      <c r="AB45" s="63">
        <v>5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>
        <v>1</v>
      </c>
      <c r="G46" s="64" t="str">
        <f>'sez01'!G46</f>
        <v>ursida</v>
      </c>
      <c r="H46" s="65">
        <v>9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>
        <v>1</v>
      </c>
      <c r="Y46" s="66"/>
      <c r="Z46" s="66"/>
      <c r="AA46" s="66" t="s">
        <v>423</v>
      </c>
      <c r="AB46" s="63">
        <v>2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7</v>
      </c>
      <c r="C56" s="4"/>
      <c r="D56" s="4">
        <f>SUM(D15:D54)</f>
        <v>27</v>
      </c>
      <c r="E56" s="4"/>
      <c r="F56" s="4">
        <f>SUM(F15:F54)</f>
        <v>137</v>
      </c>
      <c r="G56" s="4"/>
      <c r="H56" s="4">
        <f>SUM(H15:H54)</f>
        <v>85</v>
      </c>
      <c r="I56" s="4"/>
      <c r="J56" s="4">
        <f>SUM(J15:J54)</f>
        <v>19</v>
      </c>
      <c r="K56" s="4"/>
      <c r="L56" s="4">
        <f>SUM(L15:L54)</f>
        <v>62</v>
      </c>
      <c r="M56" s="4"/>
      <c r="N56" s="4">
        <f>SUM(N15:N54)</f>
        <v>43</v>
      </c>
      <c r="O56" s="4"/>
      <c r="P56" s="4">
        <f>SUM(P15:P54)</f>
        <v>61</v>
      </c>
      <c r="Q56" s="4"/>
      <c r="R56" s="4">
        <f>SUM(R15:R54)</f>
        <v>81</v>
      </c>
      <c r="S56" s="4"/>
      <c r="T56" s="4">
        <f>SUM(T15:T54)</f>
        <v>34</v>
      </c>
      <c r="U56" s="4"/>
      <c r="V56" s="4">
        <f>SUM(V15:V54)</f>
        <v>7</v>
      </c>
      <c r="W56" s="4"/>
      <c r="X56" s="4">
        <f>SUM(X15:X54)</f>
        <v>120</v>
      </c>
      <c r="Y56" s="4"/>
      <c r="Z56" s="4">
        <f>SUM(Z15:Z54)</f>
        <v>0</v>
      </c>
      <c r="AA56" s="4"/>
      <c r="AB56" s="4">
        <f>SUM(AB15:AB54)</f>
        <v>58</v>
      </c>
      <c r="AC56" s="4"/>
      <c r="AD56" s="4">
        <f>SUM(AD15:AD54)</f>
        <v>27</v>
      </c>
      <c r="AE56" s="4"/>
      <c r="AF56" s="4">
        <f>SUM(AF15:AF54)</f>
        <v>9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9.0090090090090089E-3</v>
      </c>
      <c r="C57" s="56"/>
      <c r="D57" s="56">
        <f>D56/$A$58</f>
        <v>3.4749034749034749E-2</v>
      </c>
      <c r="E57" s="56"/>
      <c r="F57" s="56">
        <f>F56/$A$58</f>
        <v>0.17631917631917632</v>
      </c>
      <c r="G57" s="56"/>
      <c r="H57" s="56">
        <f>H56/$A$58</f>
        <v>0.10939510939510939</v>
      </c>
      <c r="I57" s="56"/>
      <c r="J57" s="56">
        <f>J56/$A$58</f>
        <v>2.4453024453024452E-2</v>
      </c>
      <c r="K57" s="56"/>
      <c r="L57" s="56">
        <f>L56/$A$58</f>
        <v>7.9794079794079792E-2</v>
      </c>
      <c r="M57" s="56"/>
      <c r="N57" s="56">
        <f>N56/$A$58</f>
        <v>5.5341055341055344E-2</v>
      </c>
      <c r="O57" s="56"/>
      <c r="P57" s="56">
        <f>P56/$A$58</f>
        <v>7.8507078507078512E-2</v>
      </c>
      <c r="Q57" s="56"/>
      <c r="R57" s="56">
        <f>R56/$A$58</f>
        <v>0.10424710424710425</v>
      </c>
      <c r="S57" s="56"/>
      <c r="T57" s="56">
        <f>T56/$A$58</f>
        <v>4.3758043758043756E-2</v>
      </c>
      <c r="U57" s="56"/>
      <c r="V57" s="56">
        <f>V56/$A$58</f>
        <v>9.0090090090090089E-3</v>
      </c>
      <c r="W57" s="56"/>
      <c r="X57" s="56">
        <f>X56/$A$58</f>
        <v>0.15444015444015444</v>
      </c>
      <c r="Y57" s="56"/>
      <c r="Z57" s="56">
        <f>Z56/$A$58</f>
        <v>0</v>
      </c>
      <c r="AA57" s="56"/>
      <c r="AB57" s="56">
        <f>AB56/$A$58</f>
        <v>7.4646074646074645E-2</v>
      </c>
      <c r="AC57" s="56"/>
      <c r="AD57" s="56">
        <f>AD56/$A$58</f>
        <v>3.4749034749034749E-2</v>
      </c>
      <c r="AE57" s="56"/>
      <c r="AF57" s="56">
        <f>AF56/$A$58</f>
        <v>1.1583011583011582E-2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777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180" topLeftCell="T13">
      <selection activeCell="AI27" sqref="AI27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49" firstPageNumber="0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Foglio24"/>
  <dimension ref="A1:AQ72"/>
  <sheetViews>
    <sheetView view="pageBreakPreview" topLeftCell="I8" zoomScale="60" zoomScaleNormal="18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9.453125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7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7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445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>
        <v>1</v>
      </c>
      <c r="C15" s="30" t="str">
        <f>'sez01'!C15</f>
        <v>ferraro</v>
      </c>
      <c r="D15" s="62">
        <v>2</v>
      </c>
      <c r="E15" s="30" t="str">
        <f>'sez01'!E15</f>
        <v>brasca</v>
      </c>
      <c r="F15" s="63"/>
      <c r="G15" s="64" t="str">
        <f>'sez01'!G15</f>
        <v>Tucci</v>
      </c>
      <c r="H15" s="65">
        <v>14</v>
      </c>
      <c r="I15" s="30" t="str">
        <f>'sez01'!I15</f>
        <v>scarano</v>
      </c>
      <c r="J15" s="62">
        <v>11</v>
      </c>
      <c r="K15" s="64" t="s">
        <v>58</v>
      </c>
      <c r="L15" s="63">
        <v>6</v>
      </c>
      <c r="M15" s="66" t="str">
        <f>'sez01'!M15</f>
        <v>pugliese</v>
      </c>
      <c r="N15" s="63"/>
      <c r="O15" s="66" t="str">
        <f>'sez01'!O15</f>
        <v>barbuto g</v>
      </c>
      <c r="P15" s="63"/>
      <c r="Q15" s="66" t="s">
        <v>61</v>
      </c>
      <c r="R15" s="63"/>
      <c r="S15" s="67" t="s">
        <v>62</v>
      </c>
      <c r="T15" s="63">
        <v>7</v>
      </c>
      <c r="U15" s="66" t="s">
        <v>63</v>
      </c>
      <c r="V15" s="63">
        <v>1</v>
      </c>
      <c r="W15" s="66" t="s">
        <v>64</v>
      </c>
      <c r="X15" s="63">
        <v>13</v>
      </c>
      <c r="Y15" s="66" t="s">
        <v>65</v>
      </c>
      <c r="Z15" s="63"/>
      <c r="AA15" s="66" t="s">
        <v>66</v>
      </c>
      <c r="AB15" s="63"/>
      <c r="AC15" s="66" t="s">
        <v>67</v>
      </c>
      <c r="AD15" s="63">
        <v>6</v>
      </c>
      <c r="AE15" s="66" t="s">
        <v>68</v>
      </c>
      <c r="AF15" s="63"/>
    </row>
    <row r="16" spans="1:43" ht="14.15" customHeight="1">
      <c r="A16" s="30" t="str">
        <f>'sez01'!A16</f>
        <v>barbieri g</v>
      </c>
      <c r="B16" s="61">
        <v>1</v>
      </c>
      <c r="C16" s="30" t="str">
        <f>'sez01'!C16</f>
        <v>scrugli</v>
      </c>
      <c r="D16" s="62">
        <v>2</v>
      </c>
      <c r="E16" s="30" t="str">
        <f>'sez01'!E16</f>
        <v>nesci</v>
      </c>
      <c r="F16" s="63">
        <v>5</v>
      </c>
      <c r="G16" s="64" t="str">
        <f>'sez01'!G16</f>
        <v>barbuto</v>
      </c>
      <c r="H16" s="65">
        <v>18</v>
      </c>
      <c r="I16" s="30" t="str">
        <f>'sez01'!I16</f>
        <v>lo torto</v>
      </c>
      <c r="J16" s="62">
        <v>2</v>
      </c>
      <c r="K16" s="64" t="s">
        <v>73</v>
      </c>
      <c r="L16" s="63"/>
      <c r="M16" s="66" t="str">
        <f>'sez01'!M16</f>
        <v>arena</v>
      </c>
      <c r="N16" s="63"/>
      <c r="O16" s="66" t="str">
        <f>'sez01'!O16</f>
        <v>borello</v>
      </c>
      <c r="P16" s="63"/>
      <c r="Q16" s="66" t="s">
        <v>76</v>
      </c>
      <c r="R16" s="63">
        <v>1</v>
      </c>
      <c r="S16" s="67" t="s">
        <v>77</v>
      </c>
      <c r="T16" s="63">
        <v>7</v>
      </c>
      <c r="U16" s="66" t="s">
        <v>78</v>
      </c>
      <c r="V16" s="63"/>
      <c r="W16" s="66" t="s">
        <v>79</v>
      </c>
      <c r="X16" s="63">
        <v>2</v>
      </c>
      <c r="Y16" s="66" t="s">
        <v>80</v>
      </c>
      <c r="Z16" s="63"/>
      <c r="AA16" s="66" t="s">
        <v>74</v>
      </c>
      <c r="AB16" s="63">
        <v>5</v>
      </c>
      <c r="AC16" s="66" t="s">
        <v>81</v>
      </c>
      <c r="AD16" s="63"/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>
        <v>2</v>
      </c>
      <c r="E17" s="30" t="str">
        <f>'sez01'!E17</f>
        <v>muratore</v>
      </c>
      <c r="F17" s="63">
        <v>4</v>
      </c>
      <c r="G17" s="64" t="str">
        <f>'sez01'!G17</f>
        <v>barillaro</v>
      </c>
      <c r="H17" s="65"/>
      <c r="I17" s="30" t="str">
        <f>'sez01'!I17</f>
        <v>cataudella</v>
      </c>
      <c r="J17" s="62">
        <v>6</v>
      </c>
      <c r="K17" s="64" t="s">
        <v>88</v>
      </c>
      <c r="L17" s="63">
        <v>3</v>
      </c>
      <c r="M17" s="66" t="str">
        <f>'sez01'!M17</f>
        <v>artusa</v>
      </c>
      <c r="N17" s="63">
        <v>8</v>
      </c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>
        <v>3</v>
      </c>
      <c r="U17" s="66" t="s">
        <v>92</v>
      </c>
      <c r="V17" s="63"/>
      <c r="W17" s="66" t="s">
        <v>93</v>
      </c>
      <c r="X17" s="63">
        <v>12</v>
      </c>
      <c r="Y17" s="66" t="s">
        <v>94</v>
      </c>
      <c r="Z17" s="63"/>
      <c r="AA17" s="66" t="s">
        <v>95</v>
      </c>
      <c r="AB17" s="63"/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/>
      <c r="C18" s="30" t="str">
        <f>'sez01'!C18</f>
        <v>casuscelli</v>
      </c>
      <c r="D18" s="62"/>
      <c r="E18" s="30" t="str">
        <f>'sez01'!E18</f>
        <v>servelli</v>
      </c>
      <c r="F18" s="63">
        <v>4</v>
      </c>
      <c r="G18" s="64" t="str">
        <f>'sez01'!G18</f>
        <v>bianco</v>
      </c>
      <c r="H18" s="65"/>
      <c r="I18" s="30" t="str">
        <f>'sez01'!I18</f>
        <v>medini</v>
      </c>
      <c r="J18" s="62">
        <v>2</v>
      </c>
      <c r="K18" s="64" t="s">
        <v>103</v>
      </c>
      <c r="L18" s="63">
        <v>2</v>
      </c>
      <c r="M18" s="66" t="str">
        <f>'sez01'!M18</f>
        <v>rotino</v>
      </c>
      <c r="N18" s="63">
        <v>2</v>
      </c>
      <c r="O18" s="66" t="str">
        <f>'sez01'!O18</f>
        <v>caronia</v>
      </c>
      <c r="P18" s="63">
        <v>1</v>
      </c>
      <c r="Q18" s="66" t="s">
        <v>106</v>
      </c>
      <c r="R18" s="63"/>
      <c r="S18" s="67" t="s">
        <v>107</v>
      </c>
      <c r="T18" s="63"/>
      <c r="U18" s="66" t="s">
        <v>108</v>
      </c>
      <c r="V18" s="63">
        <v>2</v>
      </c>
      <c r="W18" s="66" t="s">
        <v>109</v>
      </c>
      <c r="X18" s="63">
        <v>12</v>
      </c>
      <c r="Y18" s="66" t="s">
        <v>110</v>
      </c>
      <c r="Z18" s="63"/>
      <c r="AA18" s="66" t="s">
        <v>111</v>
      </c>
      <c r="AB18" s="63"/>
      <c r="AC18" s="66" t="s">
        <v>112</v>
      </c>
      <c r="AD18" s="63">
        <v>2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>
        <v>2</v>
      </c>
      <c r="C19" s="30" t="str">
        <f>'sez01'!C19</f>
        <v>messina</v>
      </c>
      <c r="D19" s="62">
        <v>1</v>
      </c>
      <c r="E19" s="30" t="str">
        <f>'sez01'!E19</f>
        <v>scriva</v>
      </c>
      <c r="F19" s="63">
        <v>9</v>
      </c>
      <c r="G19" s="64" t="str">
        <f>'sez01'!G19</f>
        <v>bonaddio</v>
      </c>
      <c r="H19" s="65">
        <v>3</v>
      </c>
      <c r="I19" s="30" t="str">
        <f>'sez01'!I19</f>
        <v>artuso</v>
      </c>
      <c r="J19" s="62"/>
      <c r="K19" s="64" t="s">
        <v>119</v>
      </c>
      <c r="L19" s="63">
        <v>1</v>
      </c>
      <c r="M19" s="66" t="str">
        <f>'sez01'!M19</f>
        <v>polistina</v>
      </c>
      <c r="N19" s="63">
        <v>11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1</v>
      </c>
      <c r="U19" s="66" t="s">
        <v>124</v>
      </c>
      <c r="V19" s="63"/>
      <c r="W19" s="66" t="s">
        <v>125</v>
      </c>
      <c r="X19" s="63">
        <v>5</v>
      </c>
      <c r="Y19" s="66" t="s">
        <v>126</v>
      </c>
      <c r="Z19" s="63"/>
      <c r="AA19" s="66" t="s">
        <v>127</v>
      </c>
      <c r="AB19" s="63"/>
      <c r="AC19" s="66" t="s">
        <v>128</v>
      </c>
      <c r="AD19" s="63">
        <v>5</v>
      </c>
      <c r="AE19" s="66" t="s">
        <v>129</v>
      </c>
      <c r="AF19" s="63"/>
    </row>
    <row r="20" spans="1:32" ht="14.15" customHeight="1">
      <c r="A20" s="30" t="str">
        <f>'sez01'!A20</f>
        <v>cutrullà</v>
      </c>
      <c r="B20" s="61"/>
      <c r="C20" s="30" t="str">
        <f>'sez01'!C20</f>
        <v>proto</v>
      </c>
      <c r="D20" s="62">
        <v>1</v>
      </c>
      <c r="E20" s="30" t="str">
        <f>'sez01'!E20</f>
        <v>tedesco</v>
      </c>
      <c r="F20" s="63">
        <v>1</v>
      </c>
      <c r="G20" s="64" t="str">
        <f>'sez01'!G20</f>
        <v>bova</v>
      </c>
      <c r="H20" s="65"/>
      <c r="I20" s="30" t="str">
        <f>'sez01'!I20</f>
        <v>barbieri</v>
      </c>
      <c r="J20" s="62"/>
      <c r="K20" s="64" t="s">
        <v>135</v>
      </c>
      <c r="L20" s="63">
        <v>5</v>
      </c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/>
      <c r="S20" s="67" t="s">
        <v>139</v>
      </c>
      <c r="T20" s="63">
        <v>5</v>
      </c>
      <c r="U20" s="66" t="s">
        <v>140</v>
      </c>
      <c r="V20" s="63"/>
      <c r="W20" s="66" t="s">
        <v>59</v>
      </c>
      <c r="X20" s="63">
        <v>4</v>
      </c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/>
      <c r="E21" s="30" t="str">
        <f>'sez01'!E21</f>
        <v>ierfone</v>
      </c>
      <c r="F21" s="63">
        <v>5</v>
      </c>
      <c r="G21" s="64" t="str">
        <f>'sez01'!G21</f>
        <v>contartese</v>
      </c>
      <c r="H21" s="65">
        <v>15</v>
      </c>
      <c r="I21" s="30" t="str">
        <f>'sez01'!I21</f>
        <v>di prima</v>
      </c>
      <c r="J21" s="62"/>
      <c r="K21" s="64" t="s">
        <v>149</v>
      </c>
      <c r="L21" s="63">
        <v>4</v>
      </c>
      <c r="M21" s="66" t="str">
        <f>'sez01'!M21</f>
        <v>mattei</v>
      </c>
      <c r="N21" s="63">
        <v>1</v>
      </c>
      <c r="O21" s="66" t="str">
        <f>'sez01'!O21</f>
        <v>de cristofaro</v>
      </c>
      <c r="P21" s="63">
        <v>1</v>
      </c>
      <c r="Q21" s="66" t="s">
        <v>152</v>
      </c>
      <c r="R21" s="63">
        <v>7</v>
      </c>
      <c r="S21" s="67" t="s">
        <v>153</v>
      </c>
      <c r="T21" s="63">
        <v>1</v>
      </c>
      <c r="U21" s="66" t="s">
        <v>154</v>
      </c>
      <c r="V21" s="63"/>
      <c r="W21" s="66" t="s">
        <v>92</v>
      </c>
      <c r="X21" s="63">
        <v>8</v>
      </c>
      <c r="Y21" s="66" t="s">
        <v>155</v>
      </c>
      <c r="Z21" s="63"/>
      <c r="AA21" s="66" t="s">
        <v>99</v>
      </c>
      <c r="AB21" s="63"/>
      <c r="AC21" s="66" t="s">
        <v>156</v>
      </c>
      <c r="AD21" s="63"/>
      <c r="AE21" s="66" t="s">
        <v>157</v>
      </c>
      <c r="AF21" s="63"/>
    </row>
    <row r="22" spans="1:32" ht="14.15" customHeight="1">
      <c r="A22" s="30" t="str">
        <f>'sez01'!A22</f>
        <v>de seta</v>
      </c>
      <c r="B22" s="61"/>
      <c r="C22" s="30" t="str">
        <f>'sez01'!C22</f>
        <v>dusci</v>
      </c>
      <c r="D22" s="62">
        <v>1</v>
      </c>
      <c r="E22" s="30" t="str">
        <f>'sez01'!E22</f>
        <v>mio</v>
      </c>
      <c r="F22" s="63">
        <v>4</v>
      </c>
      <c r="G22" s="64" t="str">
        <f>'sez01'!G22</f>
        <v>cortese</v>
      </c>
      <c r="H22" s="65">
        <v>2</v>
      </c>
      <c r="I22" s="30" t="str">
        <f>'sez01'!I22</f>
        <v>cigaina</v>
      </c>
      <c r="J22" s="62"/>
      <c r="K22" s="64" t="s">
        <v>163</v>
      </c>
      <c r="L22" s="63">
        <v>1</v>
      </c>
      <c r="M22" s="66" t="str">
        <f>'sez01'!M22</f>
        <v>melluso</v>
      </c>
      <c r="N22" s="63"/>
      <c r="O22" s="66" t="str">
        <f>'sez01'!O22</f>
        <v>di donato</v>
      </c>
      <c r="P22" s="63"/>
      <c r="Q22" s="66" t="s">
        <v>166</v>
      </c>
      <c r="R22" s="63"/>
      <c r="S22" s="67" t="s">
        <v>167</v>
      </c>
      <c r="T22" s="63"/>
      <c r="U22" s="66" t="s">
        <v>168</v>
      </c>
      <c r="V22" s="63"/>
      <c r="W22" s="66" t="s">
        <v>169</v>
      </c>
      <c r="X22" s="63"/>
      <c r="Y22" s="66" t="s">
        <v>170</v>
      </c>
      <c r="Z22" s="63"/>
      <c r="AA22" s="66" t="s">
        <v>171</v>
      </c>
      <c r="AB22" s="63"/>
      <c r="AC22" s="66" t="s">
        <v>172</v>
      </c>
      <c r="AD22" s="63"/>
      <c r="AE22" s="66" t="s">
        <v>173</v>
      </c>
      <c r="AF22" s="63">
        <v>2</v>
      </c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/>
      <c r="E23" s="30" t="str">
        <f>'sez01'!E23</f>
        <v>fedele</v>
      </c>
      <c r="F23" s="63"/>
      <c r="G23" s="64" t="str">
        <f>'sez01'!G23</f>
        <v>cutrullà</v>
      </c>
      <c r="H23" s="65">
        <v>4</v>
      </c>
      <c r="I23" s="30" t="str">
        <f>'sez01'!I23</f>
        <v>de renzo</v>
      </c>
      <c r="J23" s="62">
        <v>1</v>
      </c>
      <c r="K23" s="64" t="s">
        <v>178</v>
      </c>
      <c r="L23" s="63">
        <v>7</v>
      </c>
      <c r="M23" s="66" t="str">
        <f>'sez01'!M23</f>
        <v>simiele</v>
      </c>
      <c r="N23" s="63">
        <v>1</v>
      </c>
      <c r="O23" s="66" t="str">
        <f>'sez01'!O23</f>
        <v>di fede</v>
      </c>
      <c r="P23" s="63"/>
      <c r="Q23" s="66" t="s">
        <v>181</v>
      </c>
      <c r="R23" s="63"/>
      <c r="S23" s="67" t="s">
        <v>182</v>
      </c>
      <c r="T23" s="63"/>
      <c r="U23" s="66" t="s">
        <v>183</v>
      </c>
      <c r="V23" s="63">
        <v>1</v>
      </c>
      <c r="W23" s="66" t="s">
        <v>55</v>
      </c>
      <c r="X23" s="63"/>
      <c r="Y23" s="66" t="s">
        <v>184</v>
      </c>
      <c r="Z23" s="63"/>
      <c r="AA23" s="66" t="s">
        <v>185</v>
      </c>
      <c r="AB23" s="63"/>
      <c r="AC23" s="66" t="s">
        <v>186</v>
      </c>
      <c r="AD23" s="63"/>
      <c r="AE23" s="66" t="s">
        <v>187</v>
      </c>
      <c r="AF23" s="63">
        <v>4</v>
      </c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/>
      <c r="E24" s="30" t="str">
        <f>'sez01'!E24</f>
        <v>guarino</v>
      </c>
      <c r="F24" s="63"/>
      <c r="G24" s="64" t="str">
        <f>'sez01'!G24</f>
        <v>d'elia</v>
      </c>
      <c r="H24" s="65"/>
      <c r="I24" s="30" t="str">
        <f>'sez01'!I24</f>
        <v>d'ippolito</v>
      </c>
      <c r="J24" s="62">
        <v>1</v>
      </c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7</v>
      </c>
      <c r="S24" s="67" t="s">
        <v>195</v>
      </c>
      <c r="T24" s="63"/>
      <c r="U24" s="66" t="s">
        <v>196</v>
      </c>
      <c r="V24" s="63"/>
      <c r="W24" s="66" t="s">
        <v>197</v>
      </c>
      <c r="X24" s="63">
        <v>2</v>
      </c>
      <c r="Y24" s="66" t="s">
        <v>198</v>
      </c>
      <c r="Z24" s="63"/>
      <c r="AA24" s="66" t="s">
        <v>199</v>
      </c>
      <c r="AB24" s="63">
        <v>2</v>
      </c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>
        <v>1</v>
      </c>
      <c r="C25" s="30" t="s">
        <v>80</v>
      </c>
      <c r="D25" s="62">
        <v>1</v>
      </c>
      <c r="E25" s="30" t="str">
        <f>'sez01'!E25</f>
        <v>putrino</v>
      </c>
      <c r="F25" s="63">
        <v>1</v>
      </c>
      <c r="G25" s="64" t="str">
        <f>'sez01'!G25</f>
        <v>de lorenzo</v>
      </c>
      <c r="H25" s="65">
        <v>1</v>
      </c>
      <c r="I25" s="30" t="str">
        <f>'sez01'!I25</f>
        <v>vangeli</v>
      </c>
      <c r="J25" s="62">
        <v>1</v>
      </c>
      <c r="K25" s="64" t="s">
        <v>207</v>
      </c>
      <c r="L25" s="63">
        <v>2</v>
      </c>
      <c r="M25" s="66" t="str">
        <f>'sez01'!M25</f>
        <v>palmieri</v>
      </c>
      <c r="N25" s="63"/>
      <c r="O25" s="66" t="str">
        <f>'sez01'!O25</f>
        <v>franzè</v>
      </c>
      <c r="P25" s="63">
        <v>7</v>
      </c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>
        <v>2</v>
      </c>
      <c r="Y25" s="66" t="s">
        <v>212</v>
      </c>
      <c r="Z25" s="63"/>
      <c r="AA25" s="66" t="s">
        <v>213</v>
      </c>
      <c r="AB25" s="63">
        <v>1</v>
      </c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/>
      <c r="C26" s="30" t="str">
        <f>'sez01'!C26</f>
        <v>romano</v>
      </c>
      <c r="D26" s="69">
        <v>2</v>
      </c>
      <c r="E26" s="30" t="str">
        <f>'sez01'!E26</f>
        <v>franzè</v>
      </c>
      <c r="F26" s="70">
        <v>1</v>
      </c>
      <c r="G26" s="64" t="str">
        <f>'sez01'!G26</f>
        <v>esposito</v>
      </c>
      <c r="H26" s="71">
        <v>4</v>
      </c>
      <c r="I26" s="30" t="str">
        <f>'sez01'!I26</f>
        <v>fabroni</v>
      </c>
      <c r="J26" s="69"/>
      <c r="K26" s="64" t="s">
        <v>220</v>
      </c>
      <c r="L26" s="63">
        <v>3</v>
      </c>
      <c r="M26" s="66" t="str">
        <f>'sez01'!M26</f>
        <v>di betta</v>
      </c>
      <c r="N26" s="70"/>
      <c r="O26" s="66" t="str">
        <f>'sez01'!O26</f>
        <v>greco</v>
      </c>
      <c r="P26" s="63">
        <v>2</v>
      </c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>
        <v>1</v>
      </c>
      <c r="AE26" s="64" t="s">
        <v>229</v>
      </c>
      <c r="AF26" s="63"/>
    </row>
    <row r="27" spans="1:32" ht="14.15" customHeight="1">
      <c r="A27" s="30" t="str">
        <f>'sez01'!A27</f>
        <v>mangone</v>
      </c>
      <c r="B27" s="61"/>
      <c r="C27" s="30" t="str">
        <f>'sez01'!C27</f>
        <v>paura</v>
      </c>
      <c r="D27" s="62"/>
      <c r="E27" s="30" t="str">
        <f>'sez01'!E27</f>
        <v>sorrenti</v>
      </c>
      <c r="F27" s="63">
        <v>2</v>
      </c>
      <c r="G27" s="64" t="str">
        <f>'sez01'!G27</f>
        <v>fortuna</v>
      </c>
      <c r="H27" s="65"/>
      <c r="I27" s="30" t="str">
        <f>'sez01'!I27</f>
        <v>lo bianco</v>
      </c>
      <c r="J27" s="62">
        <v>2</v>
      </c>
      <c r="K27" s="64" t="s">
        <v>234</v>
      </c>
      <c r="L27" s="63">
        <v>4</v>
      </c>
      <c r="M27" s="66" t="str">
        <f>'sez01'!M27</f>
        <v>nusdeo</v>
      </c>
      <c r="N27" s="63">
        <v>2</v>
      </c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>
        <v>2</v>
      </c>
      <c r="W27" s="66" t="s">
        <v>239</v>
      </c>
      <c r="X27" s="63"/>
      <c r="Y27" s="66" t="s">
        <v>240</v>
      </c>
      <c r="Z27" s="63"/>
      <c r="AA27" s="66" t="s">
        <v>241</v>
      </c>
      <c r="AB27" s="63">
        <v>4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/>
      <c r="C28" s="30" t="str">
        <f>'sez01'!C28</f>
        <v>gambardella</v>
      </c>
      <c r="D28" s="62"/>
      <c r="E28" s="30" t="str">
        <f>'sez01'!E28</f>
        <v>riga</v>
      </c>
      <c r="F28" s="63">
        <v>3</v>
      </c>
      <c r="G28" s="64" t="str">
        <f>'sez01'!G28</f>
        <v>grillo</v>
      </c>
      <c r="H28" s="65">
        <v>3</v>
      </c>
      <c r="I28" s="30" t="str">
        <f>'sez01'!I28</f>
        <v>barbieri</v>
      </c>
      <c r="J28" s="62"/>
      <c r="K28" s="64" t="s">
        <v>245</v>
      </c>
      <c r="L28" s="63"/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>
        <v>15</v>
      </c>
      <c r="S28" s="67" t="s">
        <v>54</v>
      </c>
      <c r="T28" s="63"/>
      <c r="U28" s="66" t="s">
        <v>249</v>
      </c>
      <c r="V28" s="63"/>
      <c r="W28" s="66" t="s">
        <v>172</v>
      </c>
      <c r="X28" s="63">
        <v>4</v>
      </c>
      <c r="Y28" s="66" t="s">
        <v>250</v>
      </c>
      <c r="Z28" s="63"/>
      <c r="AA28" s="66" t="s">
        <v>145</v>
      </c>
      <c r="AB28" s="63">
        <v>1</v>
      </c>
      <c r="AC28" s="66" t="s">
        <v>251</v>
      </c>
      <c r="AD28" s="63"/>
      <c r="AE28" s="66" t="s">
        <v>252</v>
      </c>
      <c r="AF28" s="63">
        <v>1</v>
      </c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>
        <v>9</v>
      </c>
      <c r="G29" s="64" t="str">
        <f>'sez01'!G29</f>
        <v>lampasi</v>
      </c>
      <c r="H29" s="65"/>
      <c r="I29" s="30" t="str">
        <f>'sez01'!I29</f>
        <v>maiolo</v>
      </c>
      <c r="J29" s="62"/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2</v>
      </c>
      <c r="Q29" s="66" t="s">
        <v>260</v>
      </c>
      <c r="R29" s="63">
        <v>1</v>
      </c>
      <c r="S29" s="67" t="s">
        <v>233</v>
      </c>
      <c r="T29" s="63">
        <v>1</v>
      </c>
      <c r="U29" s="66" t="s">
        <v>261</v>
      </c>
      <c r="V29" s="63"/>
      <c r="W29" s="66" t="s">
        <v>262</v>
      </c>
      <c r="X29" s="63"/>
      <c r="Y29" s="66" t="s">
        <v>263</v>
      </c>
      <c r="Z29" s="63"/>
      <c r="AA29" s="66" t="s">
        <v>264</v>
      </c>
      <c r="AB29" s="63"/>
      <c r="AC29" s="66" t="s">
        <v>265</v>
      </c>
      <c r="AD29" s="63">
        <v>1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>
        <v>6</v>
      </c>
      <c r="C30" s="30" t="str">
        <f>'sez01'!C30</f>
        <v>guerrera</v>
      </c>
      <c r="D30" s="62"/>
      <c r="E30" s="30" t="str">
        <f>'sez01'!E30</f>
        <v>ciro</v>
      </c>
      <c r="F30" s="63">
        <v>1</v>
      </c>
      <c r="G30" s="64" t="str">
        <f>'sez01'!G30</f>
        <v>lo bianco</v>
      </c>
      <c r="H30" s="65">
        <v>2</v>
      </c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/>
      <c r="O30" s="66" t="str">
        <f>'sez01'!O30</f>
        <v>la gamba</v>
      </c>
      <c r="P30" s="63"/>
      <c r="Q30" s="66" t="s">
        <v>272</v>
      </c>
      <c r="R30" s="63">
        <v>10</v>
      </c>
      <c r="S30" s="67" t="s">
        <v>273</v>
      </c>
      <c r="T30" s="63"/>
      <c r="U30" s="66" t="s">
        <v>236</v>
      </c>
      <c r="V30" s="63"/>
      <c r="W30" s="66" t="s">
        <v>271</v>
      </c>
      <c r="X30" s="63"/>
      <c r="Y30" s="66" t="s">
        <v>274</v>
      </c>
      <c r="Z30" s="63"/>
      <c r="AA30" s="66" t="s">
        <v>275</v>
      </c>
      <c r="AB30" s="63">
        <v>2</v>
      </c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>
        <v>1</v>
      </c>
      <c r="C31" s="30" t="str">
        <f>'sez01'!C31</f>
        <v>garcea</v>
      </c>
      <c r="D31" s="62"/>
      <c r="E31" s="30" t="str">
        <f>'sez01'!E31</f>
        <v>vartuli</v>
      </c>
      <c r="F31" s="63">
        <v>5</v>
      </c>
      <c r="G31" s="64" t="str">
        <f>'sez01'!G31</f>
        <v>lo bue</v>
      </c>
      <c r="H31" s="65">
        <v>2</v>
      </c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4</v>
      </c>
      <c r="O31" s="66" t="str">
        <f>'sez01'!O31</f>
        <v>lo bianco</v>
      </c>
      <c r="P31" s="63">
        <v>9</v>
      </c>
      <c r="Q31" s="66" t="s">
        <v>284</v>
      </c>
      <c r="R31" s="63">
        <v>1</v>
      </c>
      <c r="S31" s="67" t="s">
        <v>285</v>
      </c>
      <c r="T31" s="63"/>
      <c r="U31" s="66" t="s">
        <v>93</v>
      </c>
      <c r="V31" s="63"/>
      <c r="W31" s="66" t="s">
        <v>286</v>
      </c>
      <c r="X31" s="63">
        <v>1</v>
      </c>
      <c r="Y31" s="66" t="s">
        <v>287</v>
      </c>
      <c r="Z31" s="63"/>
      <c r="AA31" s="66" t="s">
        <v>288</v>
      </c>
      <c r="AB31" s="63"/>
      <c r="AC31" s="66" t="s">
        <v>289</v>
      </c>
      <c r="AD31" s="63">
        <v>1</v>
      </c>
      <c r="AE31" s="66" t="s">
        <v>290</v>
      </c>
      <c r="AF31" s="63"/>
    </row>
    <row r="32" spans="1:32" ht="14.15" customHeight="1">
      <c r="A32" s="30" t="str">
        <f>'sez01'!A32</f>
        <v>pisani</v>
      </c>
      <c r="B32" s="61"/>
      <c r="C32" s="30" t="str">
        <f>'sez01'!C32</f>
        <v>potenza</v>
      </c>
      <c r="D32" s="62"/>
      <c r="E32" s="30" t="str">
        <f>'sez01'!E32</f>
        <v>corrado</v>
      </c>
      <c r="F32" s="63">
        <v>2</v>
      </c>
      <c r="G32" s="64" t="str">
        <f>'sez01'!G32</f>
        <v>massaria</v>
      </c>
      <c r="H32" s="65">
        <v>11</v>
      </c>
      <c r="I32" s="30" t="str">
        <f>'sez01'!I32</f>
        <v>natalia</v>
      </c>
      <c r="J32" s="73"/>
      <c r="K32" s="64" t="s">
        <v>271</v>
      </c>
      <c r="L32" s="63"/>
      <c r="M32" s="66" t="str">
        <f>'sez01'!M32</f>
        <v>canfarotta</v>
      </c>
      <c r="N32" s="63"/>
      <c r="O32" s="66" t="str">
        <f>'sez01'!O32</f>
        <v>lo schiavo</v>
      </c>
      <c r="P32" s="63">
        <v>3</v>
      </c>
      <c r="Q32" s="66" t="s">
        <v>297</v>
      </c>
      <c r="R32" s="63">
        <v>2</v>
      </c>
      <c r="S32" s="67" t="s">
        <v>298</v>
      </c>
      <c r="T32" s="63">
        <v>2</v>
      </c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>
        <v>5</v>
      </c>
      <c r="C33" s="30" t="str">
        <f>'sez01'!C33</f>
        <v>bertuccio</v>
      </c>
      <c r="D33" s="62"/>
      <c r="E33" s="30" t="str">
        <f>'sez01'!E33</f>
        <v>barati</v>
      </c>
      <c r="F33" s="63"/>
      <c r="G33" s="64" t="str">
        <f>'sez01'!G33</f>
        <v>mazzini</v>
      </c>
      <c r="H33" s="65">
        <v>3</v>
      </c>
      <c r="I33" s="30" t="str">
        <f>'sez01'!I33</f>
        <v>tondo</v>
      </c>
      <c r="J33" s="62"/>
      <c r="K33" s="64" t="s">
        <v>307</v>
      </c>
      <c r="L33" s="63"/>
      <c r="M33" s="66" t="str">
        <f>'sez01'!M33</f>
        <v>zaccaria</v>
      </c>
      <c r="N33" s="63"/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/>
      <c r="Y33" s="66" t="s">
        <v>313</v>
      </c>
      <c r="Z33" s="63"/>
      <c r="AA33" s="66" t="s">
        <v>314</v>
      </c>
      <c r="AB33" s="63"/>
      <c r="AC33" s="66" t="s">
        <v>315</v>
      </c>
      <c r="AD33" s="63">
        <v>4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/>
      <c r="C34" s="30" t="str">
        <f>'sez01'!C34</f>
        <v>grillo</v>
      </c>
      <c r="D34" s="62"/>
      <c r="E34" s="30" t="str">
        <f>'sez01'!E34</f>
        <v>fanelli</v>
      </c>
      <c r="F34" s="63">
        <v>3</v>
      </c>
      <c r="G34" s="64" t="str">
        <f>'sez01'!G34</f>
        <v>messina</v>
      </c>
      <c r="H34" s="65">
        <v>2</v>
      </c>
      <c r="I34" s="30" t="str">
        <f>'sez01'!I34</f>
        <v>pujia</v>
      </c>
      <c r="J34" s="62"/>
      <c r="K34" s="64" t="s">
        <v>320</v>
      </c>
      <c r="L34" s="63">
        <v>1</v>
      </c>
      <c r="M34" s="66" t="str">
        <f>'sez01'!M34</f>
        <v>vaccalluzzo</v>
      </c>
      <c r="N34" s="63"/>
      <c r="O34" s="66" t="str">
        <f>'sez01'!O34</f>
        <v>petracca</v>
      </c>
      <c r="P34" s="63"/>
      <c r="Q34" s="66" t="s">
        <v>322</v>
      </c>
      <c r="R34" s="63">
        <v>8</v>
      </c>
      <c r="S34" s="67" t="s">
        <v>109</v>
      </c>
      <c r="T34" s="63"/>
      <c r="U34" s="66" t="s">
        <v>323</v>
      </c>
      <c r="V34" s="63"/>
      <c r="W34" s="66" t="s">
        <v>287</v>
      </c>
      <c r="X34" s="63"/>
      <c r="Y34" s="66" t="s">
        <v>324</v>
      </c>
      <c r="Z34" s="63"/>
      <c r="AA34" s="66" t="s">
        <v>247</v>
      </c>
      <c r="AB34" s="63">
        <v>1</v>
      </c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/>
      <c r="C35" s="30" t="str">
        <f>'sez01'!C35</f>
        <v>carchedi</v>
      </c>
      <c r="D35" s="62"/>
      <c r="E35" s="30" t="str">
        <f>'sez01'!E35</f>
        <v>falduto</v>
      </c>
      <c r="F35" s="63">
        <v>2</v>
      </c>
      <c r="G35" s="64" t="str">
        <f>'sez01'!G35</f>
        <v>mobilio</v>
      </c>
      <c r="H35" s="65">
        <v>4</v>
      </c>
      <c r="I35" s="30" t="str">
        <f>'sez01'!I35</f>
        <v>furlano</v>
      </c>
      <c r="J35" s="62"/>
      <c r="K35" s="64" t="s">
        <v>228</v>
      </c>
      <c r="L35" s="63">
        <v>1</v>
      </c>
      <c r="M35" s="66" t="str">
        <f>'sez01'!M35</f>
        <v>chiaracvalloti</v>
      </c>
      <c r="N35" s="63">
        <v>8</v>
      </c>
      <c r="O35" s="66" t="str">
        <f>'sez01'!O35</f>
        <v>polistina</v>
      </c>
      <c r="P35" s="63">
        <v>6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/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>
        <v>2</v>
      </c>
      <c r="C36" s="30" t="str">
        <f>'sez01'!C36</f>
        <v>d'ambrosio</v>
      </c>
      <c r="D36" s="62"/>
      <c r="E36" s="30" t="str">
        <f>'sez01'!E36</f>
        <v>cuzzucoli</v>
      </c>
      <c r="F36" s="63">
        <v>4</v>
      </c>
      <c r="G36" s="64" t="str">
        <f>'sez01'!G36</f>
        <v>murdà</v>
      </c>
      <c r="H36" s="65"/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>
        <v>1</v>
      </c>
      <c r="Q36" s="66" t="s">
        <v>346</v>
      </c>
      <c r="R36" s="63">
        <v>12</v>
      </c>
      <c r="S36" s="67" t="s">
        <v>347</v>
      </c>
      <c r="T36" s="63"/>
      <c r="U36" s="66" t="s">
        <v>348</v>
      </c>
      <c r="V36" s="63"/>
      <c r="W36" s="66" t="s">
        <v>349</v>
      </c>
      <c r="X36" s="63">
        <v>3</v>
      </c>
      <c r="Y36" s="66" t="s">
        <v>350</v>
      </c>
      <c r="Z36" s="63"/>
      <c r="AA36" s="66" t="s">
        <v>351</v>
      </c>
      <c r="AB36" s="63"/>
      <c r="AC36" s="66" t="s">
        <v>474</v>
      </c>
      <c r="AD36" s="63">
        <v>1</v>
      </c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/>
      <c r="C37" s="30" t="str">
        <f>'sez01'!C37</f>
        <v>sorbilli</v>
      </c>
      <c r="D37" s="62"/>
      <c r="E37" s="30" t="str">
        <f>'sez01'!E37</f>
        <v>speziale</v>
      </c>
      <c r="F37" s="63">
        <v>4</v>
      </c>
      <c r="G37" s="64" t="str">
        <f>'sez01'!G37</f>
        <v>nicolini</v>
      </c>
      <c r="H37" s="65">
        <v>4</v>
      </c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/>
      <c r="O37" s="66" t="str">
        <f>'sez01'!O37</f>
        <v>ramondino</v>
      </c>
      <c r="P37" s="63"/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/>
      <c r="Y37" s="66"/>
      <c r="Z37" s="63"/>
      <c r="AA37" s="66" t="s">
        <v>364</v>
      </c>
      <c r="AB37" s="63"/>
      <c r="AC37" s="66" t="s">
        <v>365</v>
      </c>
      <c r="AD37" s="63">
        <v>1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/>
      <c r="E38" s="30" t="str">
        <f>'sez01'!E38</f>
        <v>lo gatto</v>
      </c>
      <c r="F38" s="63">
        <v>1</v>
      </c>
      <c r="G38" s="64" t="str">
        <f>'sez01'!G38</f>
        <v>piro</v>
      </c>
      <c r="H38" s="65">
        <v>3</v>
      </c>
      <c r="I38" s="30" t="str">
        <f>'sez01'!I38</f>
        <v>lombardo</v>
      </c>
      <c r="J38" s="62">
        <v>2</v>
      </c>
      <c r="K38" s="64" t="s">
        <v>370</v>
      </c>
      <c r="L38" s="63"/>
      <c r="M38" s="66" t="str">
        <f>'sez01'!M38</f>
        <v>barbieri</v>
      </c>
      <c r="N38" s="63">
        <v>3</v>
      </c>
      <c r="O38" s="66" t="str">
        <f>'sez01'!O38</f>
        <v>repaci</v>
      </c>
      <c r="P38" s="63">
        <v>2</v>
      </c>
      <c r="Q38" s="66" t="s">
        <v>372</v>
      </c>
      <c r="R38" s="63"/>
      <c r="S38" s="67" t="s">
        <v>373</v>
      </c>
      <c r="T38" s="63"/>
      <c r="U38" s="66"/>
      <c r="V38" s="63"/>
      <c r="W38" s="66" t="s">
        <v>374</v>
      </c>
      <c r="X38" s="63"/>
      <c r="Y38" s="66"/>
      <c r="Z38" s="63"/>
      <c r="AA38" s="66" t="s">
        <v>375</v>
      </c>
      <c r="AB38" s="63">
        <v>2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>
        <v>1</v>
      </c>
      <c r="C39" s="30" t="str">
        <f>'sez01'!C39</f>
        <v>accorinti</v>
      </c>
      <c r="D39" s="62"/>
      <c r="E39" s="30" t="str">
        <f>'sez01'!E39</f>
        <v>russo  gius.</v>
      </c>
      <c r="F39" s="63">
        <v>2</v>
      </c>
      <c r="G39" s="64" t="str">
        <f>'sez01'!G39</f>
        <v>roschetti</v>
      </c>
      <c r="H39" s="65">
        <v>3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/>
      <c r="O39" s="66" t="str">
        <f>'sez01'!O39</f>
        <v>ruscio</v>
      </c>
      <c r="P39" s="63">
        <v>1</v>
      </c>
      <c r="Q39" s="66" t="s">
        <v>385</v>
      </c>
      <c r="R39" s="63">
        <v>2</v>
      </c>
      <c r="S39" s="67" t="s">
        <v>386</v>
      </c>
      <c r="T39" s="63"/>
      <c r="U39" s="66"/>
      <c r="V39" s="63"/>
      <c r="W39" s="66" t="s">
        <v>387</v>
      </c>
      <c r="X39" s="63">
        <v>2</v>
      </c>
      <c r="Y39" s="66"/>
      <c r="Z39" s="63"/>
      <c r="AA39" s="66" t="s">
        <v>297</v>
      </c>
      <c r="AB39" s="63">
        <v>3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6</v>
      </c>
      <c r="G40" s="64" t="str">
        <f>'sez01'!G40</f>
        <v>russo</v>
      </c>
      <c r="H40" s="65">
        <v>2</v>
      </c>
      <c r="I40" s="30" t="str">
        <f>'sez01'!I40</f>
        <v>mirabello</v>
      </c>
      <c r="J40" s="62"/>
      <c r="K40" s="64" t="s">
        <v>347</v>
      </c>
      <c r="L40" s="63"/>
      <c r="M40" s="66" t="str">
        <f>'sez01'!M40</f>
        <v>lombardo</v>
      </c>
      <c r="N40" s="63">
        <v>3</v>
      </c>
      <c r="O40" s="66" t="str">
        <f>'sez01'!O40</f>
        <v>russo</v>
      </c>
      <c r="P40" s="63"/>
      <c r="Q40" s="66" t="s">
        <v>376</v>
      </c>
      <c r="R40" s="63">
        <v>7</v>
      </c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>
        <v>1</v>
      </c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>
        <v>2</v>
      </c>
      <c r="E41" s="30" t="str">
        <f>'sez01'!E41</f>
        <v>russo rosario</v>
      </c>
      <c r="F41" s="63">
        <v>6</v>
      </c>
      <c r="G41" s="64" t="str">
        <f>'sez01'!G41</f>
        <v>tavella</v>
      </c>
      <c r="H41" s="65">
        <v>9</v>
      </c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/>
      <c r="Q41" s="66" t="s">
        <v>399</v>
      </c>
      <c r="R41" s="63"/>
      <c r="S41" s="67"/>
      <c r="T41" s="63"/>
      <c r="U41" s="66"/>
      <c r="V41" s="63"/>
      <c r="W41" s="66" t="s">
        <v>400</v>
      </c>
      <c r="X41" s="63">
        <v>6</v>
      </c>
      <c r="Y41" s="66"/>
      <c r="Z41" s="63"/>
      <c r="AA41" s="66" t="s">
        <v>374</v>
      </c>
      <c r="AB41" s="63">
        <v>3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>
        <v>6</v>
      </c>
      <c r="I42" s="30" t="str">
        <f>'sez01'!I42</f>
        <v>deodato</v>
      </c>
      <c r="J42" s="62"/>
      <c r="K42" s="64" t="s">
        <v>464</v>
      </c>
      <c r="L42" s="63">
        <v>4</v>
      </c>
      <c r="M42" s="66"/>
      <c r="N42" s="63"/>
      <c r="O42" s="66" t="str">
        <f>'sez01'!O42</f>
        <v>scigliano</v>
      </c>
      <c r="P42" s="63"/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/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4</v>
      </c>
      <c r="G43" s="64" t="str">
        <f>'sez01'!G43</f>
        <v>trapani</v>
      </c>
      <c r="H43" s="65">
        <v>11</v>
      </c>
      <c r="I43" s="30" t="str">
        <f>'sez01'!I43</f>
        <v>manco</v>
      </c>
      <c r="J43" s="62">
        <v>1</v>
      </c>
      <c r="K43" s="64" t="s">
        <v>408</v>
      </c>
      <c r="L43" s="63"/>
      <c r="M43" s="66"/>
      <c r="N43" s="63"/>
      <c r="O43" s="66" t="str">
        <f>'sez01'!O43</f>
        <v>talarico</v>
      </c>
      <c r="P43" s="63"/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>
        <v>1</v>
      </c>
      <c r="G44" s="64" t="str">
        <f>'sez01'!G44</f>
        <v>trentacapilli</v>
      </c>
      <c r="H44" s="65">
        <v>4</v>
      </c>
      <c r="I44" s="30"/>
      <c r="J44" s="62"/>
      <c r="K44" s="64" t="s">
        <v>414</v>
      </c>
      <c r="L44" s="63"/>
      <c r="M44" s="66"/>
      <c r="N44" s="63"/>
      <c r="O44" s="66" t="str">
        <f>'sez01'!O44</f>
        <v>romano</v>
      </c>
      <c r="P44" s="63">
        <v>1</v>
      </c>
      <c r="Q44" s="66"/>
      <c r="R44" s="63"/>
      <c r="S44" s="67"/>
      <c r="T44" s="63"/>
      <c r="U44" s="66"/>
      <c r="V44" s="63"/>
      <c r="W44" s="66" t="s">
        <v>415</v>
      </c>
      <c r="X44" s="63">
        <v>5</v>
      </c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5</v>
      </c>
      <c r="G45" s="64" t="str">
        <f>'sez01'!G45</f>
        <v>tulosai</v>
      </c>
      <c r="H45" s="65">
        <v>12</v>
      </c>
      <c r="I45" s="30"/>
      <c r="J45" s="62"/>
      <c r="K45" s="64" t="s">
        <v>418</v>
      </c>
      <c r="L45" s="63"/>
      <c r="M45" s="66"/>
      <c r="N45" s="63"/>
      <c r="O45" s="66" t="str">
        <f>'sez01'!O45</f>
        <v>borello</v>
      </c>
      <c r="P45" s="63">
        <v>1</v>
      </c>
      <c r="Q45" s="66"/>
      <c r="R45" s="63"/>
      <c r="S45" s="67"/>
      <c r="T45" s="63"/>
      <c r="U45" s="66"/>
      <c r="V45" s="63"/>
      <c r="W45" s="66" t="s">
        <v>376</v>
      </c>
      <c r="X45" s="63"/>
      <c r="Y45" s="66"/>
      <c r="Z45" s="66"/>
      <c r="AA45" s="66" t="s">
        <v>419</v>
      </c>
      <c r="AB45" s="63"/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>
        <v>1</v>
      </c>
      <c r="G46" s="64" t="str">
        <f>'sez01'!G46</f>
        <v>ursida</v>
      </c>
      <c r="H46" s="65">
        <v>11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>
        <v>5</v>
      </c>
      <c r="Y46" s="66"/>
      <c r="Z46" s="66"/>
      <c r="AA46" s="66" t="s">
        <v>423</v>
      </c>
      <c r="AB46" s="63">
        <v>3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20</v>
      </c>
      <c r="C56" s="4"/>
      <c r="D56" s="4">
        <f>SUM(D15:D54)</f>
        <v>14</v>
      </c>
      <c r="E56" s="4"/>
      <c r="F56" s="4">
        <f>SUM(F15:F54)</f>
        <v>95</v>
      </c>
      <c r="G56" s="4"/>
      <c r="H56" s="4">
        <f>SUM(H15:H54)</f>
        <v>153</v>
      </c>
      <c r="I56" s="4"/>
      <c r="J56" s="4">
        <f>SUM(J15:J54)</f>
        <v>29</v>
      </c>
      <c r="K56" s="4"/>
      <c r="L56" s="4">
        <f>SUM(L15:L54)</f>
        <v>44</v>
      </c>
      <c r="M56" s="4"/>
      <c r="N56" s="4">
        <f>SUM(N15:N54)</f>
        <v>43</v>
      </c>
      <c r="O56" s="4"/>
      <c r="P56" s="4">
        <f>SUM(P15:P54)</f>
        <v>37</v>
      </c>
      <c r="Q56" s="4"/>
      <c r="R56" s="4">
        <f>SUM(R15:R54)</f>
        <v>73</v>
      </c>
      <c r="S56" s="4"/>
      <c r="T56" s="4">
        <f>SUM(T15:T54)</f>
        <v>27</v>
      </c>
      <c r="U56" s="4"/>
      <c r="V56" s="4">
        <f>SUM(V15:V54)</f>
        <v>6</v>
      </c>
      <c r="W56" s="4"/>
      <c r="X56" s="4">
        <f>SUM(X15:X54)</f>
        <v>86</v>
      </c>
      <c r="Y56" s="4"/>
      <c r="Z56" s="4">
        <f>SUM(Z15:Z54)</f>
        <v>0</v>
      </c>
      <c r="AA56" s="4"/>
      <c r="AB56" s="4">
        <f>SUM(AB15:AB54)</f>
        <v>28</v>
      </c>
      <c r="AC56" s="4"/>
      <c r="AD56" s="4">
        <f>SUM(AD15:AD54)</f>
        <v>22</v>
      </c>
      <c r="AE56" s="4"/>
      <c r="AF56" s="4">
        <f>SUM(AF15:AF54)</f>
        <v>7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2.9239766081871343E-2</v>
      </c>
      <c r="C57" s="56"/>
      <c r="D57" s="56">
        <f>D56/$A$58</f>
        <v>2.046783625730994E-2</v>
      </c>
      <c r="E57" s="56"/>
      <c r="F57" s="56">
        <f>F56/$A$58</f>
        <v>0.1388888888888889</v>
      </c>
      <c r="G57" s="56"/>
      <c r="H57" s="56">
        <f>H56/$A$58</f>
        <v>0.22368421052631579</v>
      </c>
      <c r="I57" s="56"/>
      <c r="J57" s="56">
        <f>J56/$A$58</f>
        <v>4.2397660818713448E-2</v>
      </c>
      <c r="K57" s="56"/>
      <c r="L57" s="56">
        <f>L56/$A$58</f>
        <v>6.4327485380116955E-2</v>
      </c>
      <c r="M57" s="56"/>
      <c r="N57" s="56">
        <f>N56/$A$58</f>
        <v>6.2865497076023388E-2</v>
      </c>
      <c r="O57" s="56"/>
      <c r="P57" s="56">
        <f>P56/$A$58</f>
        <v>5.4093567251461985E-2</v>
      </c>
      <c r="Q57" s="56"/>
      <c r="R57" s="56">
        <f>R56/$A$58</f>
        <v>0.1067251461988304</v>
      </c>
      <c r="S57" s="56"/>
      <c r="T57" s="56">
        <f>T56/$A$58</f>
        <v>3.9473684210526314E-2</v>
      </c>
      <c r="U57" s="56"/>
      <c r="V57" s="56">
        <f>V56/$A$58</f>
        <v>8.771929824561403E-3</v>
      </c>
      <c r="W57" s="56"/>
      <c r="X57" s="56">
        <f>X56/$A$58</f>
        <v>0.12573099415204678</v>
      </c>
      <c r="Y57" s="56"/>
      <c r="Z57" s="56">
        <f>Z56/$A$58</f>
        <v>0</v>
      </c>
      <c r="AA57" s="56"/>
      <c r="AB57" s="56">
        <f>AB56/$A$58</f>
        <v>4.0935672514619881E-2</v>
      </c>
      <c r="AC57" s="56"/>
      <c r="AD57" s="56">
        <f>AD56/$A$58</f>
        <v>3.2163742690058478E-2</v>
      </c>
      <c r="AE57" s="56"/>
      <c r="AF57" s="56">
        <f>AF56/$A$58</f>
        <v>1.023391812865497E-2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684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180" topLeftCell="P33">
      <selection activeCell="AF72" sqref="AF72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49" firstPageNumber="0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Foglio25"/>
  <dimension ref="A1:AQ72"/>
  <sheetViews>
    <sheetView view="pageBreakPreview" topLeftCell="I6" zoomScale="60" zoomScaleNormal="16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9.26953125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7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446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>
        <v>1</v>
      </c>
      <c r="C15" s="30" t="str">
        <f>'sez01'!C15</f>
        <v>ferraro</v>
      </c>
      <c r="D15" s="62">
        <v>1</v>
      </c>
      <c r="E15" s="30" t="str">
        <f>'sez01'!E15</f>
        <v>brasca</v>
      </c>
      <c r="F15" s="63"/>
      <c r="G15" s="64" t="str">
        <f>'sez01'!G15</f>
        <v>Tucci</v>
      </c>
      <c r="H15" s="65">
        <v>4</v>
      </c>
      <c r="I15" s="30" t="str">
        <f>'sez01'!I15</f>
        <v>scarano</v>
      </c>
      <c r="J15" s="62">
        <v>5</v>
      </c>
      <c r="K15" s="64" t="s">
        <v>58</v>
      </c>
      <c r="L15" s="63">
        <v>9</v>
      </c>
      <c r="M15" s="66" t="str">
        <f>'sez01'!M15</f>
        <v>pugliese</v>
      </c>
      <c r="N15" s="63"/>
      <c r="O15" s="66" t="str">
        <f>'sez01'!O15</f>
        <v>barbuto g</v>
      </c>
      <c r="P15" s="63"/>
      <c r="Q15" s="66" t="s">
        <v>61</v>
      </c>
      <c r="R15" s="63">
        <v>1</v>
      </c>
      <c r="S15" s="67" t="s">
        <v>62</v>
      </c>
      <c r="T15" s="63">
        <v>6</v>
      </c>
      <c r="U15" s="66" t="s">
        <v>63</v>
      </c>
      <c r="V15" s="63"/>
      <c r="W15" s="66" t="s">
        <v>64</v>
      </c>
      <c r="X15" s="63">
        <v>9</v>
      </c>
      <c r="Y15" s="66" t="s">
        <v>65</v>
      </c>
      <c r="Z15" s="63"/>
      <c r="AA15" s="66" t="s">
        <v>66</v>
      </c>
      <c r="AB15" s="63"/>
      <c r="AC15" s="66" t="s">
        <v>67</v>
      </c>
      <c r="AD15" s="63">
        <v>7</v>
      </c>
      <c r="AE15" s="66" t="s">
        <v>68</v>
      </c>
      <c r="AF15" s="63"/>
    </row>
    <row r="16" spans="1:43" ht="14.15" customHeight="1">
      <c r="A16" s="30" t="str">
        <f>'sez01'!A16</f>
        <v>barbieri g</v>
      </c>
      <c r="B16" s="61">
        <v>2</v>
      </c>
      <c r="C16" s="30" t="str">
        <f>'sez01'!C16</f>
        <v>scrugli</v>
      </c>
      <c r="D16" s="62">
        <v>3</v>
      </c>
      <c r="E16" s="30" t="str">
        <f>'sez01'!E16</f>
        <v>nesci</v>
      </c>
      <c r="F16" s="63">
        <v>4</v>
      </c>
      <c r="G16" s="64" t="str">
        <f>'sez01'!G16</f>
        <v>barbuto</v>
      </c>
      <c r="H16" s="65"/>
      <c r="I16" s="30" t="str">
        <f>'sez01'!I16</f>
        <v>lo torto</v>
      </c>
      <c r="J16" s="62">
        <v>5</v>
      </c>
      <c r="K16" s="64" t="s">
        <v>73</v>
      </c>
      <c r="L16" s="63"/>
      <c r="M16" s="66" t="str">
        <f>'sez01'!M16</f>
        <v>arena</v>
      </c>
      <c r="N16" s="63">
        <v>6</v>
      </c>
      <c r="O16" s="66" t="str">
        <f>'sez01'!O16</f>
        <v>borello</v>
      </c>
      <c r="P16" s="63">
        <v>2</v>
      </c>
      <c r="Q16" s="66" t="s">
        <v>76</v>
      </c>
      <c r="R16" s="63">
        <v>5</v>
      </c>
      <c r="S16" s="67" t="s">
        <v>77</v>
      </c>
      <c r="T16" s="63">
        <v>5</v>
      </c>
      <c r="U16" s="66" t="s">
        <v>78</v>
      </c>
      <c r="V16" s="63">
        <v>1</v>
      </c>
      <c r="W16" s="66" t="s">
        <v>79</v>
      </c>
      <c r="X16" s="63">
        <v>4</v>
      </c>
      <c r="Y16" s="66" t="s">
        <v>80</v>
      </c>
      <c r="Z16" s="63"/>
      <c r="AA16" s="66" t="s">
        <v>74</v>
      </c>
      <c r="AB16" s="63">
        <v>5</v>
      </c>
      <c r="AC16" s="66" t="s">
        <v>81</v>
      </c>
      <c r="AD16" s="63">
        <v>2</v>
      </c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>
        <v>2</v>
      </c>
      <c r="E17" s="30" t="str">
        <f>'sez01'!E17</f>
        <v>muratore</v>
      </c>
      <c r="F17" s="63">
        <v>5</v>
      </c>
      <c r="G17" s="64" t="str">
        <f>'sez01'!G17</f>
        <v>barillaro</v>
      </c>
      <c r="H17" s="65"/>
      <c r="I17" s="30" t="str">
        <f>'sez01'!I17</f>
        <v>cataudella</v>
      </c>
      <c r="J17" s="62">
        <v>14</v>
      </c>
      <c r="K17" s="64" t="s">
        <v>88</v>
      </c>
      <c r="L17" s="63">
        <v>14</v>
      </c>
      <c r="M17" s="66" t="str">
        <f>'sez01'!M17</f>
        <v>artusa</v>
      </c>
      <c r="N17" s="63">
        <v>10</v>
      </c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>
        <v>1</v>
      </c>
      <c r="U17" s="66" t="s">
        <v>92</v>
      </c>
      <c r="V17" s="63">
        <v>1</v>
      </c>
      <c r="W17" s="66" t="s">
        <v>93</v>
      </c>
      <c r="X17" s="63">
        <v>34</v>
      </c>
      <c r="Y17" s="66" t="s">
        <v>94</v>
      </c>
      <c r="Z17" s="63"/>
      <c r="AA17" s="66" t="s">
        <v>95</v>
      </c>
      <c r="AB17" s="63"/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/>
      <c r="C18" s="30" t="str">
        <f>'sez01'!C18</f>
        <v>casuscelli</v>
      </c>
      <c r="D18" s="62"/>
      <c r="E18" s="30" t="str">
        <f>'sez01'!E18</f>
        <v>servelli</v>
      </c>
      <c r="F18" s="63">
        <v>3</v>
      </c>
      <c r="G18" s="64" t="str">
        <f>'sez01'!G18</f>
        <v>bianco</v>
      </c>
      <c r="H18" s="65"/>
      <c r="I18" s="30" t="str">
        <f>'sez01'!I18</f>
        <v>medini</v>
      </c>
      <c r="J18" s="62">
        <v>1</v>
      </c>
      <c r="K18" s="64" t="s">
        <v>103</v>
      </c>
      <c r="L18" s="63"/>
      <c r="M18" s="66" t="str">
        <f>'sez01'!M18</f>
        <v>rotino</v>
      </c>
      <c r="N18" s="63">
        <v>2</v>
      </c>
      <c r="O18" s="66" t="str">
        <f>'sez01'!O18</f>
        <v>caronia</v>
      </c>
      <c r="P18" s="63"/>
      <c r="Q18" s="66" t="s">
        <v>106</v>
      </c>
      <c r="R18" s="63"/>
      <c r="S18" s="67" t="s">
        <v>107</v>
      </c>
      <c r="T18" s="63"/>
      <c r="U18" s="66" t="s">
        <v>108</v>
      </c>
      <c r="V18" s="63"/>
      <c r="W18" s="66" t="s">
        <v>109</v>
      </c>
      <c r="X18" s="63">
        <v>12</v>
      </c>
      <c r="Y18" s="66" t="s">
        <v>110</v>
      </c>
      <c r="Z18" s="63"/>
      <c r="AA18" s="66" t="s">
        <v>111</v>
      </c>
      <c r="AB18" s="63"/>
      <c r="AC18" s="66" t="s">
        <v>112</v>
      </c>
      <c r="AD18" s="63">
        <v>5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/>
      <c r="C19" s="30" t="str">
        <f>'sez01'!C19</f>
        <v>messina</v>
      </c>
      <c r="D19" s="62">
        <v>1</v>
      </c>
      <c r="E19" s="30" t="str">
        <f>'sez01'!E19</f>
        <v>scriva</v>
      </c>
      <c r="F19" s="63">
        <v>1</v>
      </c>
      <c r="G19" s="64" t="str">
        <f>'sez01'!G19</f>
        <v>bonaddio</v>
      </c>
      <c r="H19" s="65"/>
      <c r="I19" s="30" t="str">
        <f>'sez01'!I19</f>
        <v>artuso</v>
      </c>
      <c r="J19" s="62"/>
      <c r="K19" s="64" t="s">
        <v>119</v>
      </c>
      <c r="L19" s="63"/>
      <c r="M19" s="66" t="str">
        <f>'sez01'!M19</f>
        <v>polistina</v>
      </c>
      <c r="N19" s="63">
        <v>14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3</v>
      </c>
      <c r="U19" s="66" t="s">
        <v>124</v>
      </c>
      <c r="V19" s="63"/>
      <c r="W19" s="66" t="s">
        <v>125</v>
      </c>
      <c r="X19" s="63">
        <v>2</v>
      </c>
      <c r="Y19" s="66" t="s">
        <v>126</v>
      </c>
      <c r="Z19" s="63"/>
      <c r="AA19" s="66" t="s">
        <v>127</v>
      </c>
      <c r="AB19" s="63"/>
      <c r="AC19" s="66" t="s">
        <v>128</v>
      </c>
      <c r="AD19" s="63">
        <v>3</v>
      </c>
      <c r="AE19" s="66" t="s">
        <v>129</v>
      </c>
      <c r="AF19" s="63"/>
    </row>
    <row r="20" spans="1:32" ht="14.15" customHeight="1">
      <c r="A20" s="30" t="str">
        <f>'sez01'!A20</f>
        <v>cutrullà</v>
      </c>
      <c r="B20" s="61"/>
      <c r="C20" s="30" t="str">
        <f>'sez01'!C20</f>
        <v>proto</v>
      </c>
      <c r="D20" s="62">
        <v>1</v>
      </c>
      <c r="E20" s="30" t="str">
        <f>'sez01'!E20</f>
        <v>tedesco</v>
      </c>
      <c r="F20" s="63">
        <v>2</v>
      </c>
      <c r="G20" s="64" t="str">
        <f>'sez01'!G20</f>
        <v>bova</v>
      </c>
      <c r="H20" s="65">
        <v>7</v>
      </c>
      <c r="I20" s="30" t="str">
        <f>'sez01'!I20</f>
        <v>barbieri</v>
      </c>
      <c r="J20" s="62">
        <v>1</v>
      </c>
      <c r="K20" s="64" t="s">
        <v>135</v>
      </c>
      <c r="L20" s="63">
        <v>1</v>
      </c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/>
      <c r="S20" s="67" t="s">
        <v>139</v>
      </c>
      <c r="T20" s="63">
        <v>3</v>
      </c>
      <c r="U20" s="66" t="s">
        <v>140</v>
      </c>
      <c r="V20" s="63"/>
      <c r="W20" s="66" t="s">
        <v>59</v>
      </c>
      <c r="X20" s="63">
        <v>13</v>
      </c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/>
      <c r="E21" s="30" t="str">
        <f>'sez01'!E21</f>
        <v>ierfone</v>
      </c>
      <c r="F21" s="63">
        <v>1</v>
      </c>
      <c r="G21" s="64" t="str">
        <f>'sez01'!G21</f>
        <v>contartese</v>
      </c>
      <c r="H21" s="65">
        <v>18</v>
      </c>
      <c r="I21" s="30" t="str">
        <f>'sez01'!I21</f>
        <v>di prima</v>
      </c>
      <c r="J21" s="62"/>
      <c r="K21" s="64" t="s">
        <v>149</v>
      </c>
      <c r="L21" s="63">
        <v>11</v>
      </c>
      <c r="M21" s="66" t="str">
        <f>'sez01'!M21</f>
        <v>mattei</v>
      </c>
      <c r="N21" s="63"/>
      <c r="O21" s="66" t="str">
        <f>'sez01'!O21</f>
        <v>de cristofaro</v>
      </c>
      <c r="P21" s="63">
        <v>3</v>
      </c>
      <c r="Q21" s="66" t="s">
        <v>152</v>
      </c>
      <c r="R21" s="63">
        <v>10</v>
      </c>
      <c r="S21" s="67" t="s">
        <v>153</v>
      </c>
      <c r="T21" s="63">
        <v>2</v>
      </c>
      <c r="U21" s="66" t="s">
        <v>154</v>
      </c>
      <c r="V21" s="63"/>
      <c r="W21" s="66" t="s">
        <v>92</v>
      </c>
      <c r="X21" s="63">
        <v>14</v>
      </c>
      <c r="Y21" s="66" t="s">
        <v>155</v>
      </c>
      <c r="Z21" s="63"/>
      <c r="AA21" s="66" t="s">
        <v>99</v>
      </c>
      <c r="AB21" s="63"/>
      <c r="AC21" s="66" t="s">
        <v>156</v>
      </c>
      <c r="AD21" s="63">
        <v>2</v>
      </c>
      <c r="AE21" s="66" t="s">
        <v>157</v>
      </c>
      <c r="AF21" s="63"/>
    </row>
    <row r="22" spans="1:32" ht="14.15" customHeight="1">
      <c r="A22" s="30" t="str">
        <f>'sez01'!A22</f>
        <v>de seta</v>
      </c>
      <c r="B22" s="61"/>
      <c r="C22" s="30" t="str">
        <f>'sez01'!C22</f>
        <v>dusci</v>
      </c>
      <c r="D22" s="62">
        <v>2</v>
      </c>
      <c r="E22" s="30" t="str">
        <f>'sez01'!E22</f>
        <v>mio</v>
      </c>
      <c r="F22" s="63">
        <v>1</v>
      </c>
      <c r="G22" s="64" t="str">
        <f>'sez01'!G22</f>
        <v>cortese</v>
      </c>
      <c r="H22" s="65"/>
      <c r="I22" s="30" t="str">
        <f>'sez01'!I22</f>
        <v>cigaina</v>
      </c>
      <c r="J22" s="62"/>
      <c r="K22" s="64" t="s">
        <v>163</v>
      </c>
      <c r="L22" s="63">
        <v>2</v>
      </c>
      <c r="M22" s="66" t="str">
        <f>'sez01'!M22</f>
        <v>melluso</v>
      </c>
      <c r="N22" s="63"/>
      <c r="O22" s="66" t="str">
        <f>'sez01'!O22</f>
        <v>di donato</v>
      </c>
      <c r="P22" s="63"/>
      <c r="Q22" s="66" t="s">
        <v>166</v>
      </c>
      <c r="R22" s="63"/>
      <c r="S22" s="67" t="s">
        <v>167</v>
      </c>
      <c r="T22" s="63"/>
      <c r="U22" s="66" t="s">
        <v>168</v>
      </c>
      <c r="V22" s="63"/>
      <c r="W22" s="66" t="s">
        <v>169</v>
      </c>
      <c r="X22" s="63">
        <v>1</v>
      </c>
      <c r="Y22" s="66" t="s">
        <v>170</v>
      </c>
      <c r="Z22" s="63"/>
      <c r="AA22" s="66" t="s">
        <v>171</v>
      </c>
      <c r="AB22" s="63">
        <v>2</v>
      </c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/>
      <c r="E23" s="30" t="str">
        <f>'sez01'!E23</f>
        <v>fedele</v>
      </c>
      <c r="F23" s="63">
        <v>2</v>
      </c>
      <c r="G23" s="64" t="str">
        <f>'sez01'!G23</f>
        <v>cutrullà</v>
      </c>
      <c r="H23" s="65">
        <v>5</v>
      </c>
      <c r="I23" s="30" t="str">
        <f>'sez01'!I23</f>
        <v>de renzo</v>
      </c>
      <c r="J23" s="62">
        <v>1</v>
      </c>
      <c r="K23" s="64" t="s">
        <v>178</v>
      </c>
      <c r="L23" s="63">
        <v>5</v>
      </c>
      <c r="M23" s="66" t="str">
        <f>'sez01'!M23</f>
        <v>simiele</v>
      </c>
      <c r="N23" s="63">
        <v>2</v>
      </c>
      <c r="O23" s="66" t="str">
        <f>'sez01'!O23</f>
        <v>di fede</v>
      </c>
      <c r="P23" s="63">
        <v>2</v>
      </c>
      <c r="Q23" s="66" t="s">
        <v>181</v>
      </c>
      <c r="R23" s="63"/>
      <c r="S23" s="67" t="s">
        <v>182</v>
      </c>
      <c r="T23" s="63"/>
      <c r="U23" s="66" t="s">
        <v>183</v>
      </c>
      <c r="V23" s="63"/>
      <c r="W23" s="66" t="s">
        <v>55</v>
      </c>
      <c r="X23" s="63"/>
      <c r="Y23" s="66" t="s">
        <v>184</v>
      </c>
      <c r="Z23" s="63"/>
      <c r="AA23" s="66" t="s">
        <v>185</v>
      </c>
      <c r="AB23" s="63"/>
      <c r="AC23" s="66" t="s">
        <v>186</v>
      </c>
      <c r="AD23" s="63"/>
      <c r="AE23" s="66" t="s">
        <v>187</v>
      </c>
      <c r="AF23" s="63">
        <v>4</v>
      </c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/>
      <c r="E24" s="30" t="str">
        <f>'sez01'!E24</f>
        <v>guarino</v>
      </c>
      <c r="F24" s="63"/>
      <c r="G24" s="64" t="str">
        <f>'sez01'!G24</f>
        <v>d'elia</v>
      </c>
      <c r="H24" s="65">
        <v>1</v>
      </c>
      <c r="I24" s="30" t="str">
        <f>'sez01'!I24</f>
        <v>d'ippolito</v>
      </c>
      <c r="J24" s="62">
        <v>3</v>
      </c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6</v>
      </c>
      <c r="S24" s="67" t="s">
        <v>195</v>
      </c>
      <c r="T24" s="63"/>
      <c r="U24" s="66" t="s">
        <v>196</v>
      </c>
      <c r="V24" s="63"/>
      <c r="W24" s="66" t="s">
        <v>197</v>
      </c>
      <c r="X24" s="63">
        <v>1</v>
      </c>
      <c r="Y24" s="66" t="s">
        <v>198</v>
      </c>
      <c r="Z24" s="63"/>
      <c r="AA24" s="66" t="s">
        <v>199</v>
      </c>
      <c r="AB24" s="63">
        <v>2</v>
      </c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>
        <v>3</v>
      </c>
      <c r="C25" s="30" t="str">
        <f>'sez01'!C25</f>
        <v>loci</v>
      </c>
      <c r="D25" s="62"/>
      <c r="E25" s="30" t="str">
        <f>'sez01'!E25</f>
        <v>putrino</v>
      </c>
      <c r="F25" s="63">
        <v>7</v>
      </c>
      <c r="G25" s="64" t="str">
        <f>'sez01'!G25</f>
        <v>de lorenzo</v>
      </c>
      <c r="H25" s="65">
        <v>1</v>
      </c>
      <c r="I25" s="30" t="str">
        <f>'sez01'!I25</f>
        <v>vangeli</v>
      </c>
      <c r="J25" s="62"/>
      <c r="K25" s="64" t="s">
        <v>207</v>
      </c>
      <c r="L25" s="63"/>
      <c r="M25" s="66" t="str">
        <f>'sez01'!M25</f>
        <v>palmieri</v>
      </c>
      <c r="N25" s="63"/>
      <c r="O25" s="66" t="str">
        <f>'sez01'!O25</f>
        <v>franzè</v>
      </c>
      <c r="P25" s="63">
        <v>7</v>
      </c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/>
      <c r="AA25" s="66" t="s">
        <v>213</v>
      </c>
      <c r="AB25" s="63"/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>
        <v>1</v>
      </c>
      <c r="C26" s="30" t="str">
        <f>'sez01'!C26</f>
        <v>romano</v>
      </c>
      <c r="D26" s="69">
        <v>7</v>
      </c>
      <c r="E26" s="30" t="str">
        <f>'sez01'!E26</f>
        <v>franzè</v>
      </c>
      <c r="F26" s="70">
        <v>8</v>
      </c>
      <c r="G26" s="64" t="str">
        <f>'sez01'!G26</f>
        <v>esposito</v>
      </c>
      <c r="H26" s="71">
        <v>3</v>
      </c>
      <c r="I26" s="30" t="str">
        <f>'sez01'!I26</f>
        <v>fabroni</v>
      </c>
      <c r="J26" s="69"/>
      <c r="K26" s="64" t="s">
        <v>220</v>
      </c>
      <c r="L26" s="63"/>
      <c r="M26" s="66" t="str">
        <f>'sez01'!M26</f>
        <v>di betta</v>
      </c>
      <c r="N26" s="70"/>
      <c r="O26" s="66" t="str">
        <f>'sez01'!O26</f>
        <v>greco</v>
      </c>
      <c r="P26" s="63">
        <v>1</v>
      </c>
      <c r="Q26" s="64" t="s">
        <v>222</v>
      </c>
      <c r="R26" s="63"/>
      <c r="S26" s="72" t="s">
        <v>223</v>
      </c>
      <c r="T26" s="63">
        <v>1</v>
      </c>
      <c r="U26" s="64" t="s">
        <v>224</v>
      </c>
      <c r="V26" s="70">
        <v>1</v>
      </c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>
        <v>2</v>
      </c>
      <c r="AE26" s="64" t="s">
        <v>229</v>
      </c>
      <c r="AF26" s="63"/>
    </row>
    <row r="27" spans="1:32" ht="14.15" customHeight="1">
      <c r="A27" s="30" t="str">
        <f>'sez01'!A27</f>
        <v>mangone</v>
      </c>
      <c r="B27" s="61"/>
      <c r="C27" s="30" t="str">
        <f>'sez01'!C27</f>
        <v>paura</v>
      </c>
      <c r="D27" s="62"/>
      <c r="E27" s="30" t="str">
        <f>'sez01'!E27</f>
        <v>sorrenti</v>
      </c>
      <c r="F27" s="63">
        <v>1</v>
      </c>
      <c r="G27" s="64" t="str">
        <f>'sez01'!G27</f>
        <v>fortuna</v>
      </c>
      <c r="H27" s="65"/>
      <c r="I27" s="30" t="str">
        <f>'sez01'!I27</f>
        <v>lo bianco</v>
      </c>
      <c r="J27" s="62"/>
      <c r="K27" s="64" t="s">
        <v>234</v>
      </c>
      <c r="L27" s="63">
        <v>3</v>
      </c>
      <c r="M27" s="66" t="str">
        <f>'sez01'!M27</f>
        <v>nusdeo</v>
      </c>
      <c r="N27" s="63">
        <v>1</v>
      </c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/>
      <c r="W27" s="66" t="s">
        <v>239</v>
      </c>
      <c r="X27" s="63"/>
      <c r="Y27" s="66" t="s">
        <v>240</v>
      </c>
      <c r="Z27" s="63"/>
      <c r="AA27" s="66" t="s">
        <v>241</v>
      </c>
      <c r="AB27" s="63">
        <v>3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/>
      <c r="C28" s="30" t="str">
        <f>'sez01'!C28</f>
        <v>gambardella</v>
      </c>
      <c r="D28" s="62"/>
      <c r="E28" s="30" t="str">
        <f>'sez01'!E28</f>
        <v>riga</v>
      </c>
      <c r="F28" s="63">
        <v>1</v>
      </c>
      <c r="G28" s="64" t="str">
        <f>'sez01'!G28</f>
        <v>grillo</v>
      </c>
      <c r="H28" s="65">
        <v>6</v>
      </c>
      <c r="I28" s="30" t="str">
        <f>'sez01'!I28</f>
        <v>barbieri</v>
      </c>
      <c r="J28" s="62"/>
      <c r="K28" s="64" t="s">
        <v>245</v>
      </c>
      <c r="L28" s="63"/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>
        <v>8</v>
      </c>
      <c r="S28" s="67" t="s">
        <v>54</v>
      </c>
      <c r="T28" s="63">
        <v>1</v>
      </c>
      <c r="U28" s="66" t="s">
        <v>249</v>
      </c>
      <c r="V28" s="63"/>
      <c r="W28" s="66" t="s">
        <v>172</v>
      </c>
      <c r="X28" s="63">
        <v>9</v>
      </c>
      <c r="Y28" s="66" t="s">
        <v>250</v>
      </c>
      <c r="Z28" s="63"/>
      <c r="AA28" s="66" t="s">
        <v>145</v>
      </c>
      <c r="AB28" s="63">
        <v>4</v>
      </c>
      <c r="AC28" s="66" t="s">
        <v>251</v>
      </c>
      <c r="AD28" s="63"/>
      <c r="AE28" s="66" t="s">
        <v>252</v>
      </c>
      <c r="AF28" s="63"/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>
        <v>8</v>
      </c>
      <c r="G29" s="64" t="str">
        <f>'sez01'!G29</f>
        <v>lampasi</v>
      </c>
      <c r="H29" s="65"/>
      <c r="I29" s="30" t="str">
        <f>'sez01'!I29</f>
        <v>maiolo</v>
      </c>
      <c r="J29" s="62">
        <v>1</v>
      </c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5</v>
      </c>
      <c r="Q29" s="66" t="s">
        <v>260</v>
      </c>
      <c r="R29" s="63">
        <v>1</v>
      </c>
      <c r="S29" s="67" t="s">
        <v>233</v>
      </c>
      <c r="T29" s="63"/>
      <c r="U29" s="66" t="s">
        <v>261</v>
      </c>
      <c r="V29" s="63"/>
      <c r="W29" s="66" t="s">
        <v>262</v>
      </c>
      <c r="X29" s="63"/>
      <c r="Y29" s="66" t="s">
        <v>263</v>
      </c>
      <c r="Z29" s="63"/>
      <c r="AA29" s="66" t="s">
        <v>264</v>
      </c>
      <c r="AB29" s="63"/>
      <c r="AC29" s="66" t="s">
        <v>265</v>
      </c>
      <c r="AD29" s="63">
        <v>4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/>
      <c r="E30" s="30" t="str">
        <f>'sez01'!E30</f>
        <v>ciro</v>
      </c>
      <c r="F30" s="63">
        <v>2</v>
      </c>
      <c r="G30" s="64" t="str">
        <f>'sez01'!G30</f>
        <v>lo bianco</v>
      </c>
      <c r="H30" s="65">
        <v>1</v>
      </c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>
        <v>1</v>
      </c>
      <c r="O30" s="66" t="str">
        <f>'sez01'!O30</f>
        <v>la gamba</v>
      </c>
      <c r="P30" s="63">
        <v>1</v>
      </c>
      <c r="Q30" s="66" t="s">
        <v>272</v>
      </c>
      <c r="R30" s="63">
        <v>9</v>
      </c>
      <c r="S30" s="67" t="s">
        <v>273</v>
      </c>
      <c r="T30" s="63"/>
      <c r="U30" s="66" t="s">
        <v>236</v>
      </c>
      <c r="V30" s="63">
        <v>1</v>
      </c>
      <c r="W30" s="66" t="s">
        <v>271</v>
      </c>
      <c r="X30" s="63"/>
      <c r="Y30" s="66" t="s">
        <v>274</v>
      </c>
      <c r="Z30" s="63"/>
      <c r="AA30" s="66" t="s">
        <v>275</v>
      </c>
      <c r="AB30" s="63">
        <v>1</v>
      </c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/>
      <c r="C31" s="30" t="str">
        <f>'sez01'!C31</f>
        <v>garcea</v>
      </c>
      <c r="D31" s="62"/>
      <c r="E31" s="30" t="str">
        <f>'sez01'!E31</f>
        <v>vartuli</v>
      </c>
      <c r="F31" s="63">
        <v>1</v>
      </c>
      <c r="G31" s="64" t="str">
        <f>'sez01'!G31</f>
        <v>lo bue</v>
      </c>
      <c r="H31" s="65">
        <v>2</v>
      </c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4</v>
      </c>
      <c r="O31" s="66" t="str">
        <f>'sez01'!O31</f>
        <v>lo bianco</v>
      </c>
      <c r="P31" s="63">
        <v>10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/>
      <c r="Y31" s="66" t="s">
        <v>287</v>
      </c>
      <c r="Z31" s="63"/>
      <c r="AA31" s="66" t="s">
        <v>288</v>
      </c>
      <c r="AB31" s="63"/>
      <c r="AC31" s="66" t="s">
        <v>289</v>
      </c>
      <c r="AD31" s="63"/>
      <c r="AE31" s="66" t="s">
        <v>290</v>
      </c>
      <c r="AF31" s="63"/>
    </row>
    <row r="32" spans="1:32" ht="14.15" customHeight="1">
      <c r="A32" s="30" t="str">
        <f>'sez01'!A32</f>
        <v>pisani</v>
      </c>
      <c r="B32" s="61"/>
      <c r="C32" s="30" t="str">
        <f>'sez01'!C32</f>
        <v>potenza</v>
      </c>
      <c r="D32" s="62"/>
      <c r="E32" s="30" t="str">
        <f>'sez01'!E32</f>
        <v>corrado</v>
      </c>
      <c r="F32" s="63">
        <v>8</v>
      </c>
      <c r="G32" s="64" t="str">
        <f>'sez01'!G32</f>
        <v>massaria</v>
      </c>
      <c r="H32" s="65">
        <v>15</v>
      </c>
      <c r="I32" s="30" t="str">
        <f>'sez01'!I32</f>
        <v>natalia</v>
      </c>
      <c r="J32" s="73"/>
      <c r="K32" s="64" t="s">
        <v>271</v>
      </c>
      <c r="L32" s="63">
        <v>1</v>
      </c>
      <c r="M32" s="66" t="str">
        <f>'sez01'!M32</f>
        <v>canfarotta</v>
      </c>
      <c r="N32" s="63"/>
      <c r="O32" s="66" t="str">
        <f>'sez01'!O32</f>
        <v>lo schiavo</v>
      </c>
      <c r="P32" s="63">
        <v>2</v>
      </c>
      <c r="Q32" s="66" t="s">
        <v>297</v>
      </c>
      <c r="R32" s="63">
        <v>4</v>
      </c>
      <c r="S32" s="67" t="s">
        <v>298</v>
      </c>
      <c r="T32" s="63">
        <v>2</v>
      </c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>
        <v>4</v>
      </c>
    </row>
    <row r="33" spans="1:43" ht="14.15" customHeight="1">
      <c r="A33" s="30" t="str">
        <f>'sez01'!A33</f>
        <v>santoro p</v>
      </c>
      <c r="B33" s="61">
        <v>3</v>
      </c>
      <c r="C33" s="30" t="str">
        <f>'sez01'!C33</f>
        <v>bertuccio</v>
      </c>
      <c r="D33" s="62"/>
      <c r="E33" s="30" t="str">
        <f>'sez01'!E33</f>
        <v>barati</v>
      </c>
      <c r="F33" s="63">
        <v>2</v>
      </c>
      <c r="G33" s="64" t="str">
        <f>'sez01'!G33</f>
        <v>mazzini</v>
      </c>
      <c r="H33" s="65">
        <v>4</v>
      </c>
      <c r="I33" s="30" t="str">
        <f>'sez01'!I33</f>
        <v>tondo</v>
      </c>
      <c r="J33" s="62"/>
      <c r="K33" s="64" t="s">
        <v>307</v>
      </c>
      <c r="L33" s="63">
        <v>2</v>
      </c>
      <c r="M33" s="66" t="str">
        <f>'sez01'!M33</f>
        <v>zaccaria</v>
      </c>
      <c r="N33" s="63"/>
      <c r="O33" s="66" t="str">
        <f>'sez01'!O33</f>
        <v>moscato</v>
      </c>
      <c r="P33" s="63">
        <v>1</v>
      </c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/>
      <c r="Y33" s="66" t="s">
        <v>313</v>
      </c>
      <c r="Z33" s="63"/>
      <c r="AA33" s="66" t="s">
        <v>314</v>
      </c>
      <c r="AB33" s="63"/>
      <c r="AC33" s="66" t="s">
        <v>315</v>
      </c>
      <c r="AD33" s="63">
        <v>10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>
        <v>2</v>
      </c>
      <c r="C34" s="30" t="str">
        <f>'sez01'!C34</f>
        <v>grillo</v>
      </c>
      <c r="D34" s="62"/>
      <c r="E34" s="30" t="str">
        <f>'sez01'!E34</f>
        <v>fanelli</v>
      </c>
      <c r="F34" s="63">
        <v>2</v>
      </c>
      <c r="G34" s="64" t="str">
        <f>'sez01'!G34</f>
        <v>messina</v>
      </c>
      <c r="H34" s="65">
        <v>1</v>
      </c>
      <c r="I34" s="30" t="str">
        <f>'sez01'!I34</f>
        <v>pujia</v>
      </c>
      <c r="J34" s="62"/>
      <c r="K34" s="64" t="s">
        <v>320</v>
      </c>
      <c r="L34" s="63">
        <v>1</v>
      </c>
      <c r="M34" s="66" t="str">
        <f>'sez01'!M34</f>
        <v>vaccalluzzo</v>
      </c>
      <c r="N34" s="63">
        <v>2</v>
      </c>
      <c r="O34" s="66" t="str">
        <f>'sez01'!O34</f>
        <v>petracca</v>
      </c>
      <c r="P34" s="63">
        <v>2</v>
      </c>
      <c r="Q34" s="66" t="s">
        <v>322</v>
      </c>
      <c r="R34" s="63">
        <v>10</v>
      </c>
      <c r="S34" s="67" t="s">
        <v>109</v>
      </c>
      <c r="T34" s="63">
        <v>2</v>
      </c>
      <c r="U34" s="66" t="s">
        <v>323</v>
      </c>
      <c r="V34" s="63"/>
      <c r="W34" s="66" t="s">
        <v>287</v>
      </c>
      <c r="X34" s="63"/>
      <c r="Y34" s="66" t="s">
        <v>324</v>
      </c>
      <c r="Z34" s="63"/>
      <c r="AA34" s="66" t="s">
        <v>247</v>
      </c>
      <c r="AB34" s="63">
        <v>7</v>
      </c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>
        <v>3</v>
      </c>
      <c r="C35" s="30" t="str">
        <f>'sez01'!C35</f>
        <v>carchedi</v>
      </c>
      <c r="D35" s="62"/>
      <c r="E35" s="30" t="str">
        <f>'sez01'!E35</f>
        <v>falduto</v>
      </c>
      <c r="F35" s="63">
        <v>5</v>
      </c>
      <c r="G35" s="64" t="str">
        <f>'sez01'!G35</f>
        <v>mobilio</v>
      </c>
      <c r="H35" s="65">
        <v>5</v>
      </c>
      <c r="I35" s="30" t="str">
        <f>'sez01'!I35</f>
        <v>furlano</v>
      </c>
      <c r="J35" s="62"/>
      <c r="K35" s="64" t="s">
        <v>228</v>
      </c>
      <c r="L35" s="63"/>
      <c r="M35" s="66" t="str">
        <f>'sez01'!M35</f>
        <v>chiaracvalloti</v>
      </c>
      <c r="N35" s="63">
        <v>12</v>
      </c>
      <c r="O35" s="66" t="str">
        <f>'sez01'!O35</f>
        <v>polistina</v>
      </c>
      <c r="P35" s="63">
        <v>8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/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>
        <v>1</v>
      </c>
      <c r="C36" s="30" t="str">
        <f>'sez01'!C36</f>
        <v>d'ambrosio</v>
      </c>
      <c r="D36" s="62"/>
      <c r="E36" s="30" t="str">
        <f>'sez01'!E36</f>
        <v>cuzzucoli</v>
      </c>
      <c r="F36" s="63">
        <v>7</v>
      </c>
      <c r="G36" s="64" t="str">
        <f>'sez01'!G36</f>
        <v>murdà</v>
      </c>
      <c r="H36" s="65">
        <v>3</v>
      </c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>
        <v>4</v>
      </c>
      <c r="Q36" s="66" t="s">
        <v>346</v>
      </c>
      <c r="R36" s="63">
        <v>6</v>
      </c>
      <c r="S36" s="67" t="s">
        <v>347</v>
      </c>
      <c r="T36" s="63"/>
      <c r="U36" s="66" t="s">
        <v>348</v>
      </c>
      <c r="V36" s="63"/>
      <c r="W36" s="66" t="s">
        <v>349</v>
      </c>
      <c r="X36" s="63">
        <v>3</v>
      </c>
      <c r="Y36" s="66" t="s">
        <v>350</v>
      </c>
      <c r="Z36" s="63"/>
      <c r="AA36" s="66" t="s">
        <v>351</v>
      </c>
      <c r="AB36" s="63"/>
      <c r="AC36" s="66" t="s">
        <v>352</v>
      </c>
      <c r="AD36" s="63">
        <v>1</v>
      </c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/>
      <c r="C37" s="30" t="str">
        <f>'sez01'!C37</f>
        <v>sorbilli</v>
      </c>
      <c r="D37" s="62"/>
      <c r="E37" s="30" t="str">
        <f>'sez01'!E37</f>
        <v>speziale</v>
      </c>
      <c r="F37" s="63">
        <v>3</v>
      </c>
      <c r="G37" s="64" t="str">
        <f>'sez01'!G37</f>
        <v>nicolini</v>
      </c>
      <c r="H37" s="65"/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/>
      <c r="O37" s="66" t="str">
        <f>'sez01'!O37</f>
        <v>ramondino</v>
      </c>
      <c r="P37" s="63">
        <v>1</v>
      </c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/>
      <c r="Y37" s="66"/>
      <c r="Z37" s="63"/>
      <c r="AA37" s="66" t="s">
        <v>364</v>
      </c>
      <c r="AB37" s="63">
        <v>1</v>
      </c>
      <c r="AC37" s="66" t="s">
        <v>365</v>
      </c>
      <c r="AD37" s="63">
        <v>6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/>
      <c r="E38" s="30" t="str">
        <f>'sez01'!E38</f>
        <v>lo gatto</v>
      </c>
      <c r="F38" s="63">
        <v>4</v>
      </c>
      <c r="G38" s="64" t="str">
        <f>'sez01'!G38</f>
        <v>piro</v>
      </c>
      <c r="H38" s="65"/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>
        <v>3</v>
      </c>
      <c r="O38" s="66" t="str">
        <f>'sez01'!O38</f>
        <v>repaci</v>
      </c>
      <c r="P38" s="63">
        <v>2</v>
      </c>
      <c r="Q38" s="66" t="s">
        <v>372</v>
      </c>
      <c r="R38" s="63"/>
      <c r="S38" s="67" t="s">
        <v>373</v>
      </c>
      <c r="T38" s="63">
        <v>1</v>
      </c>
      <c r="U38" s="66"/>
      <c r="V38" s="63"/>
      <c r="W38" s="66" t="s">
        <v>374</v>
      </c>
      <c r="X38" s="63"/>
      <c r="Y38" s="66"/>
      <c r="Z38" s="63"/>
      <c r="AA38" s="66" t="s">
        <v>375</v>
      </c>
      <c r="AB38" s="63">
        <v>3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>
        <v>2</v>
      </c>
      <c r="C39" s="30" t="str">
        <f>'sez01'!C39</f>
        <v>accorinti</v>
      </c>
      <c r="D39" s="62"/>
      <c r="E39" s="30" t="str">
        <f>'sez01'!E39</f>
        <v>russo  gius.</v>
      </c>
      <c r="F39" s="63">
        <v>5</v>
      </c>
      <c r="G39" s="64" t="str">
        <f>'sez01'!G39</f>
        <v>roschetti</v>
      </c>
      <c r="H39" s="65">
        <v>15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/>
      <c r="O39" s="66" t="str">
        <f>'sez01'!O39</f>
        <v>ruscio</v>
      </c>
      <c r="P39" s="63">
        <v>2</v>
      </c>
      <c r="Q39" s="66" t="s">
        <v>385</v>
      </c>
      <c r="R39" s="63">
        <v>2</v>
      </c>
      <c r="S39" s="67" t="s">
        <v>386</v>
      </c>
      <c r="T39" s="63"/>
      <c r="U39" s="66"/>
      <c r="V39" s="63"/>
      <c r="W39" s="66" t="s">
        <v>387</v>
      </c>
      <c r="X39" s="63">
        <v>8</v>
      </c>
      <c r="Y39" s="66"/>
      <c r="Z39" s="63"/>
      <c r="AA39" s="66" t="s">
        <v>297</v>
      </c>
      <c r="AB39" s="63">
        <v>8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10</v>
      </c>
      <c r="G40" s="64" t="str">
        <f>'sez01'!G40</f>
        <v>russo</v>
      </c>
      <c r="H40" s="65">
        <v>1</v>
      </c>
      <c r="I40" s="30" t="str">
        <f>'sez01'!I40</f>
        <v>mirabello</v>
      </c>
      <c r="J40" s="62"/>
      <c r="K40" s="64" t="s">
        <v>347</v>
      </c>
      <c r="L40" s="63"/>
      <c r="M40" s="66" t="str">
        <f>'sez01'!M40</f>
        <v>lombardo</v>
      </c>
      <c r="N40" s="63"/>
      <c r="O40" s="66" t="str">
        <f>'sez01'!O40</f>
        <v>russo</v>
      </c>
      <c r="P40" s="63"/>
      <c r="Q40" s="66" t="s">
        <v>376</v>
      </c>
      <c r="R40" s="63">
        <v>4</v>
      </c>
      <c r="S40" s="67" t="s">
        <v>391</v>
      </c>
      <c r="T40" s="63"/>
      <c r="U40" s="66"/>
      <c r="V40" s="63"/>
      <c r="W40" s="66" t="s">
        <v>392</v>
      </c>
      <c r="X40" s="63">
        <v>1</v>
      </c>
      <c r="Y40" s="66"/>
      <c r="Z40" s="63"/>
      <c r="AA40" s="66" t="s">
        <v>393</v>
      </c>
      <c r="AB40" s="63">
        <v>2</v>
      </c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>
        <v>1</v>
      </c>
      <c r="E41" s="30" t="str">
        <f>'sez01'!E41</f>
        <v>russo rosario</v>
      </c>
      <c r="F41" s="63">
        <v>5</v>
      </c>
      <c r="G41" s="64" t="str">
        <f>'sez01'!G41</f>
        <v>tavella</v>
      </c>
      <c r="H41" s="65"/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>
        <v>5</v>
      </c>
      <c r="Q41" s="66" t="s">
        <v>399</v>
      </c>
      <c r="R41" s="63"/>
      <c r="S41" s="67"/>
      <c r="T41" s="63"/>
      <c r="U41" s="66"/>
      <c r="V41" s="63"/>
      <c r="W41" s="66" t="s">
        <v>400</v>
      </c>
      <c r="X41" s="63">
        <v>2</v>
      </c>
      <c r="Y41" s="66"/>
      <c r="Z41" s="63"/>
      <c r="AA41" s="66" t="s">
        <v>374</v>
      </c>
      <c r="AB41" s="63">
        <v>2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>
        <v>1</v>
      </c>
      <c r="G42" s="64" t="str">
        <f>'sez01'!G42</f>
        <v>termini</v>
      </c>
      <c r="H42" s="65">
        <v>6</v>
      </c>
      <c r="I42" s="30" t="str">
        <f>'sez01'!I42</f>
        <v>deodato</v>
      </c>
      <c r="J42" s="62"/>
      <c r="K42" s="64" t="s">
        <v>403</v>
      </c>
      <c r="L42" s="63">
        <v>4</v>
      </c>
      <c r="M42" s="66"/>
      <c r="N42" s="63"/>
      <c r="O42" s="66" t="str">
        <f>'sez01'!O42</f>
        <v>scigliano</v>
      </c>
      <c r="P42" s="63"/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>
        <v>2</v>
      </c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7</v>
      </c>
      <c r="G43" s="64" t="str">
        <f>'sez01'!G43</f>
        <v>trapani</v>
      </c>
      <c r="H43" s="65">
        <v>6</v>
      </c>
      <c r="I43" s="30" t="str">
        <f>'sez01'!I43</f>
        <v>manco</v>
      </c>
      <c r="J43" s="62">
        <v>1</v>
      </c>
      <c r="K43" s="64" t="s">
        <v>408</v>
      </c>
      <c r="L43" s="63"/>
      <c r="M43" s="66"/>
      <c r="N43" s="63"/>
      <c r="O43" s="66" t="str">
        <f>'sez01'!O43</f>
        <v>talarico</v>
      </c>
      <c r="P43" s="63">
        <v>1</v>
      </c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>
        <v>1</v>
      </c>
      <c r="G44" s="64" t="str">
        <f>'sez01'!G44</f>
        <v>trentacapilli</v>
      </c>
      <c r="H44" s="65"/>
      <c r="I44" s="30"/>
      <c r="J44" s="62"/>
      <c r="K44" s="64" t="s">
        <v>414</v>
      </c>
      <c r="L44" s="63"/>
      <c r="M44" s="66"/>
      <c r="N44" s="63"/>
      <c r="O44" s="66" t="str">
        <f>'sez01'!O44</f>
        <v>romano</v>
      </c>
      <c r="P44" s="63"/>
      <c r="Q44" s="66"/>
      <c r="R44" s="63"/>
      <c r="S44" s="67"/>
      <c r="T44" s="63"/>
      <c r="U44" s="66"/>
      <c r="V44" s="63"/>
      <c r="W44" s="66" t="s">
        <v>415</v>
      </c>
      <c r="X44" s="63">
        <v>4</v>
      </c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3</v>
      </c>
      <c r="G45" s="64" t="str">
        <f>'sez01'!G45</f>
        <v>tulosai</v>
      </c>
      <c r="H45" s="65">
        <v>13</v>
      </c>
      <c r="I45" s="30"/>
      <c r="J45" s="62"/>
      <c r="K45" s="64" t="s">
        <v>418</v>
      </c>
      <c r="L45" s="63"/>
      <c r="M45" s="66"/>
      <c r="N45" s="63"/>
      <c r="O45" s="66" t="str">
        <f>'sez01'!O45</f>
        <v>borello</v>
      </c>
      <c r="P45" s="63"/>
      <c r="Q45" s="66"/>
      <c r="R45" s="63"/>
      <c r="S45" s="67"/>
      <c r="T45" s="63"/>
      <c r="U45" s="66"/>
      <c r="V45" s="63"/>
      <c r="W45" s="66" t="s">
        <v>376</v>
      </c>
      <c r="X45" s="63"/>
      <c r="Y45" s="66"/>
      <c r="Z45" s="66"/>
      <c r="AA45" s="66" t="s">
        <v>419</v>
      </c>
      <c r="AB45" s="63">
        <v>5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>
        <v>2</v>
      </c>
      <c r="G46" s="64" t="str">
        <f>'sez01'!G46</f>
        <v>ursida</v>
      </c>
      <c r="H46" s="65">
        <v>14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>
        <v>1</v>
      </c>
      <c r="Y46" s="66"/>
      <c r="Z46" s="66"/>
      <c r="AA46" s="66" t="s">
        <v>423</v>
      </c>
      <c r="AB46" s="63">
        <v>4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18</v>
      </c>
      <c r="C56" s="4"/>
      <c r="D56" s="4">
        <f>SUM(D15:D54)</f>
        <v>18</v>
      </c>
      <c r="E56" s="4"/>
      <c r="F56" s="4">
        <f>SUM(F15:F54)</f>
        <v>112</v>
      </c>
      <c r="G56" s="4"/>
      <c r="H56" s="4">
        <f>SUM(H15:H54)</f>
        <v>131</v>
      </c>
      <c r="I56" s="4"/>
      <c r="J56" s="4">
        <f>SUM(J15:J54)</f>
        <v>32</v>
      </c>
      <c r="K56" s="4"/>
      <c r="L56" s="4">
        <f>SUM(L15:L54)</f>
        <v>53</v>
      </c>
      <c r="M56" s="4"/>
      <c r="N56" s="4">
        <f>SUM(N15:N54)</f>
        <v>57</v>
      </c>
      <c r="O56" s="4"/>
      <c r="P56" s="4">
        <f>SUM(P15:P54)</f>
        <v>59</v>
      </c>
      <c r="Q56" s="4"/>
      <c r="R56" s="4">
        <f>SUM(R15:R54)</f>
        <v>66</v>
      </c>
      <c r="S56" s="4"/>
      <c r="T56" s="4">
        <f>SUM(T15:T54)</f>
        <v>27</v>
      </c>
      <c r="U56" s="4"/>
      <c r="V56" s="4">
        <f>SUM(V15:V54)</f>
        <v>4</v>
      </c>
      <c r="W56" s="4"/>
      <c r="X56" s="4">
        <f>SUM(X15:X54)</f>
        <v>118</v>
      </c>
      <c r="Y56" s="4"/>
      <c r="Z56" s="4">
        <f>SUM(Z15:Z54)</f>
        <v>0</v>
      </c>
      <c r="AA56" s="4"/>
      <c r="AB56" s="4">
        <f>SUM(AB15:AB54)</f>
        <v>51</v>
      </c>
      <c r="AC56" s="4"/>
      <c r="AD56" s="4">
        <f>SUM(AD15:AD54)</f>
        <v>42</v>
      </c>
      <c r="AE56" s="4"/>
      <c r="AF56" s="4">
        <f>SUM(AF15:AF54)</f>
        <v>8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2.2613065326633167E-2</v>
      </c>
      <c r="C57" s="56"/>
      <c r="D57" s="56">
        <f>D56/$A$58</f>
        <v>2.2613065326633167E-2</v>
      </c>
      <c r="E57" s="56"/>
      <c r="F57" s="56">
        <f>F56/$A$58</f>
        <v>0.1407035175879397</v>
      </c>
      <c r="G57" s="56"/>
      <c r="H57" s="56">
        <f>H56/$A$58</f>
        <v>0.16457286432160803</v>
      </c>
      <c r="I57" s="56"/>
      <c r="J57" s="56">
        <f>J56/$A$58</f>
        <v>4.0201005025125629E-2</v>
      </c>
      <c r="K57" s="56"/>
      <c r="L57" s="56">
        <f>L56/$A$58</f>
        <v>6.6582914572864318E-2</v>
      </c>
      <c r="M57" s="56"/>
      <c r="N57" s="56">
        <f>N56/$A$58</f>
        <v>7.160804020100503E-2</v>
      </c>
      <c r="O57" s="56"/>
      <c r="P57" s="56">
        <f>P56/$A$58</f>
        <v>7.4120603015075379E-2</v>
      </c>
      <c r="Q57" s="56"/>
      <c r="R57" s="56">
        <f>R56/$A$58</f>
        <v>8.2914572864321606E-2</v>
      </c>
      <c r="S57" s="56"/>
      <c r="T57" s="56">
        <f>T56/$A$58</f>
        <v>3.391959798994975E-2</v>
      </c>
      <c r="U57" s="56"/>
      <c r="V57" s="56">
        <f>V56/$A$58</f>
        <v>5.0251256281407036E-3</v>
      </c>
      <c r="W57" s="56"/>
      <c r="X57" s="56">
        <f>X56/$A$58</f>
        <v>0.14824120603015076</v>
      </c>
      <c r="Y57" s="56"/>
      <c r="Z57" s="56">
        <f>Z56/$A$58</f>
        <v>0</v>
      </c>
      <c r="AA57" s="56"/>
      <c r="AB57" s="56">
        <f>AB56/$A$58</f>
        <v>6.407035175879397E-2</v>
      </c>
      <c r="AC57" s="56"/>
      <c r="AD57" s="56">
        <f>AD56/$A$58</f>
        <v>5.2763819095477386E-2</v>
      </c>
      <c r="AE57" s="56"/>
      <c r="AF57" s="56">
        <f>AF56/$A$58</f>
        <v>1.0050251256281407E-2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796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160" topLeftCell="R6">
      <selection activeCell="AG34" sqref="AG34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49" firstPageNumber="0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Foglio26"/>
  <dimension ref="A1:AQ72"/>
  <sheetViews>
    <sheetView view="pageBreakPreview" topLeftCell="I8" zoomScale="60" zoomScaleNormal="16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9.26953125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6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447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>
        <v>2</v>
      </c>
      <c r="C15" s="30" t="str">
        <f>'sez01'!C15</f>
        <v>ferraro</v>
      </c>
      <c r="D15" s="62">
        <v>3</v>
      </c>
      <c r="E15" s="30" t="str">
        <f>'sez01'!E15</f>
        <v>brasca</v>
      </c>
      <c r="F15" s="63">
        <v>3</v>
      </c>
      <c r="G15" s="64" t="str">
        <f>'sez01'!G15</f>
        <v>Tucci</v>
      </c>
      <c r="H15" s="65">
        <v>12</v>
      </c>
      <c r="I15" s="30" t="str">
        <f>'sez01'!I15</f>
        <v>scarano</v>
      </c>
      <c r="J15" s="62">
        <v>10</v>
      </c>
      <c r="K15" s="64" t="s">
        <v>58</v>
      </c>
      <c r="L15" s="63">
        <v>14</v>
      </c>
      <c r="M15" s="66" t="str">
        <f>'sez01'!M15</f>
        <v>pugliese</v>
      </c>
      <c r="N15" s="63"/>
      <c r="O15" s="66" t="str">
        <f>'sez01'!O15</f>
        <v>barbuto g</v>
      </c>
      <c r="P15" s="63"/>
      <c r="Q15" s="66" t="s">
        <v>61</v>
      </c>
      <c r="R15" s="63"/>
      <c r="S15" s="67" t="s">
        <v>62</v>
      </c>
      <c r="T15" s="63">
        <v>3</v>
      </c>
      <c r="U15" s="66" t="s">
        <v>63</v>
      </c>
      <c r="V15" s="63">
        <v>1</v>
      </c>
      <c r="W15" s="66" t="s">
        <v>64</v>
      </c>
      <c r="X15" s="63">
        <v>6</v>
      </c>
      <c r="Y15" s="66" t="s">
        <v>65</v>
      </c>
      <c r="Z15" s="63"/>
      <c r="AA15" s="66" t="s">
        <v>66</v>
      </c>
      <c r="AB15" s="63"/>
      <c r="AC15" s="66" t="s">
        <v>67</v>
      </c>
      <c r="AD15" s="63">
        <v>16</v>
      </c>
      <c r="AE15" s="66" t="s">
        <v>68</v>
      </c>
      <c r="AF15" s="63">
        <v>1</v>
      </c>
    </row>
    <row r="16" spans="1:43" ht="14.15" customHeight="1">
      <c r="A16" s="30" t="str">
        <f>'sez01'!A16</f>
        <v>barbieri g</v>
      </c>
      <c r="B16" s="61">
        <v>2</v>
      </c>
      <c r="C16" s="30" t="str">
        <f>'sez01'!C16</f>
        <v>scrugli</v>
      </c>
      <c r="D16" s="62">
        <v>16</v>
      </c>
      <c r="E16" s="30" t="str">
        <f>'sez01'!E16</f>
        <v>nesci</v>
      </c>
      <c r="F16" s="63">
        <v>4</v>
      </c>
      <c r="G16" s="64" t="str">
        <f>'sez01'!G16</f>
        <v>barbuto</v>
      </c>
      <c r="H16" s="65">
        <v>1</v>
      </c>
      <c r="I16" s="30" t="str">
        <f>'sez01'!I16</f>
        <v>lo torto</v>
      </c>
      <c r="J16" s="62"/>
      <c r="K16" s="64" t="s">
        <v>73</v>
      </c>
      <c r="L16" s="63"/>
      <c r="M16" s="66" t="str">
        <f>'sez01'!M16</f>
        <v>arena</v>
      </c>
      <c r="N16" s="63">
        <v>7</v>
      </c>
      <c r="O16" s="66" t="str">
        <f>'sez01'!O16</f>
        <v>borello</v>
      </c>
      <c r="P16" s="63">
        <v>5</v>
      </c>
      <c r="Q16" s="66" t="s">
        <v>76</v>
      </c>
      <c r="R16" s="63">
        <v>5</v>
      </c>
      <c r="S16" s="67" t="s">
        <v>77</v>
      </c>
      <c r="T16" s="63">
        <v>6</v>
      </c>
      <c r="U16" s="66" t="s">
        <v>78</v>
      </c>
      <c r="V16" s="63">
        <v>2</v>
      </c>
      <c r="W16" s="66" t="s">
        <v>79</v>
      </c>
      <c r="X16" s="63">
        <v>4</v>
      </c>
      <c r="Y16" s="66" t="s">
        <v>80</v>
      </c>
      <c r="Z16" s="63"/>
      <c r="AA16" s="66" t="s">
        <v>74</v>
      </c>
      <c r="AB16" s="63">
        <v>10</v>
      </c>
      <c r="AC16" s="66" t="s">
        <v>81</v>
      </c>
      <c r="AD16" s="63"/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>
        <v>2</v>
      </c>
      <c r="E17" s="30" t="str">
        <f>'sez01'!E17</f>
        <v>muratore</v>
      </c>
      <c r="F17" s="63">
        <v>6</v>
      </c>
      <c r="G17" s="64" t="str">
        <f>'sez01'!G17</f>
        <v>barillaro</v>
      </c>
      <c r="H17" s="65"/>
      <c r="I17" s="30" t="str">
        <f>'sez01'!I17</f>
        <v>cataudella</v>
      </c>
      <c r="J17" s="62">
        <v>7</v>
      </c>
      <c r="K17" s="64" t="s">
        <v>88</v>
      </c>
      <c r="L17" s="63">
        <v>4</v>
      </c>
      <c r="M17" s="66" t="str">
        <f>'sez01'!M17</f>
        <v>artusa</v>
      </c>
      <c r="N17" s="63">
        <v>2</v>
      </c>
      <c r="O17" s="66" t="str">
        <f>'sez01'!O17</f>
        <v>cardamone</v>
      </c>
      <c r="P17" s="63">
        <v>4</v>
      </c>
      <c r="Q17" s="66" t="s">
        <v>74</v>
      </c>
      <c r="R17" s="63"/>
      <c r="S17" s="67" t="s">
        <v>91</v>
      </c>
      <c r="T17" s="63"/>
      <c r="U17" s="66" t="s">
        <v>92</v>
      </c>
      <c r="V17" s="63">
        <v>1</v>
      </c>
      <c r="W17" s="66" t="s">
        <v>93</v>
      </c>
      <c r="X17" s="63">
        <v>15</v>
      </c>
      <c r="Y17" s="66" t="s">
        <v>94</v>
      </c>
      <c r="Z17" s="63"/>
      <c r="AA17" s="66" t="s">
        <v>95</v>
      </c>
      <c r="AB17" s="63">
        <v>4</v>
      </c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>
        <v>1</v>
      </c>
      <c r="C18" s="30" t="str">
        <f>'sez01'!C18</f>
        <v>casuscelli</v>
      </c>
      <c r="D18" s="62">
        <v>5</v>
      </c>
      <c r="E18" s="30" t="str">
        <f>'sez01'!E18</f>
        <v>servelli</v>
      </c>
      <c r="F18" s="63">
        <v>1</v>
      </c>
      <c r="G18" s="64" t="str">
        <f>'sez01'!G18</f>
        <v>bianco</v>
      </c>
      <c r="H18" s="65"/>
      <c r="I18" s="30" t="str">
        <f>'sez01'!I18</f>
        <v>medini</v>
      </c>
      <c r="J18" s="62"/>
      <c r="K18" s="64" t="s">
        <v>103</v>
      </c>
      <c r="L18" s="63">
        <v>6</v>
      </c>
      <c r="M18" s="66" t="str">
        <f>'sez01'!M18</f>
        <v>rotino</v>
      </c>
      <c r="N18" s="63">
        <v>2</v>
      </c>
      <c r="O18" s="66" t="str">
        <f>'sez01'!O18</f>
        <v>caronia</v>
      </c>
      <c r="P18" s="63"/>
      <c r="Q18" s="66" t="s">
        <v>106</v>
      </c>
      <c r="R18" s="63">
        <v>1</v>
      </c>
      <c r="S18" s="67" t="s">
        <v>107</v>
      </c>
      <c r="T18" s="63"/>
      <c r="U18" s="66" t="s">
        <v>108</v>
      </c>
      <c r="V18" s="63">
        <v>2</v>
      </c>
      <c r="W18" s="66" t="s">
        <v>109</v>
      </c>
      <c r="X18" s="63">
        <v>6</v>
      </c>
      <c r="Y18" s="66" t="s">
        <v>110</v>
      </c>
      <c r="Z18" s="63"/>
      <c r="AA18" s="66" t="s">
        <v>111</v>
      </c>
      <c r="AB18" s="63"/>
      <c r="AC18" s="66" t="s">
        <v>112</v>
      </c>
      <c r="AD18" s="63">
        <v>2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/>
      <c r="C19" s="30" t="str">
        <f>'sez01'!C19</f>
        <v>messina</v>
      </c>
      <c r="D19" s="62"/>
      <c r="E19" s="30" t="str">
        <f>'sez01'!E19</f>
        <v>scriva</v>
      </c>
      <c r="F19" s="63">
        <v>9</v>
      </c>
      <c r="G19" s="64" t="str">
        <f>'sez01'!G19</f>
        <v>bonaddio</v>
      </c>
      <c r="H19" s="65">
        <v>6</v>
      </c>
      <c r="I19" s="30" t="str">
        <f>'sez01'!I19</f>
        <v>artuso</v>
      </c>
      <c r="J19" s="62"/>
      <c r="K19" s="64" t="s">
        <v>119</v>
      </c>
      <c r="L19" s="63">
        <v>2</v>
      </c>
      <c r="M19" s="66" t="str">
        <f>'sez01'!M19</f>
        <v>polistina</v>
      </c>
      <c r="N19" s="63">
        <v>3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9</v>
      </c>
      <c r="U19" s="66" t="s">
        <v>124</v>
      </c>
      <c r="V19" s="63"/>
      <c r="W19" s="66" t="s">
        <v>125</v>
      </c>
      <c r="X19" s="63"/>
      <c r="Y19" s="66" t="s">
        <v>126</v>
      </c>
      <c r="Z19" s="63"/>
      <c r="AA19" s="66" t="s">
        <v>127</v>
      </c>
      <c r="AB19" s="63">
        <v>1</v>
      </c>
      <c r="AC19" s="66" t="s">
        <v>128</v>
      </c>
      <c r="AD19" s="63">
        <v>1</v>
      </c>
      <c r="AE19" s="66" t="s">
        <v>129</v>
      </c>
      <c r="AF19" s="63"/>
    </row>
    <row r="20" spans="1:32" ht="14.15" customHeight="1">
      <c r="A20" s="30" t="str">
        <f>'sez01'!A20</f>
        <v>cutrullà</v>
      </c>
      <c r="B20" s="61"/>
      <c r="C20" s="30" t="str">
        <f>'sez01'!C20</f>
        <v>proto</v>
      </c>
      <c r="D20" s="62">
        <v>2</v>
      </c>
      <c r="E20" s="30" t="str">
        <f>'sez01'!E20</f>
        <v>tedesco</v>
      </c>
      <c r="F20" s="63">
        <v>13</v>
      </c>
      <c r="G20" s="64" t="str">
        <f>'sez01'!G20</f>
        <v>bova</v>
      </c>
      <c r="H20" s="65">
        <v>5</v>
      </c>
      <c r="I20" s="30" t="str">
        <f>'sez01'!I20</f>
        <v>barbieri</v>
      </c>
      <c r="J20" s="62">
        <v>7</v>
      </c>
      <c r="K20" s="64" t="s">
        <v>135</v>
      </c>
      <c r="L20" s="63">
        <v>2</v>
      </c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/>
      <c r="S20" s="67" t="s">
        <v>139</v>
      </c>
      <c r="T20" s="63">
        <v>2</v>
      </c>
      <c r="U20" s="66" t="s">
        <v>140</v>
      </c>
      <c r="V20" s="63"/>
      <c r="W20" s="66" t="s">
        <v>59</v>
      </c>
      <c r="X20" s="63">
        <v>5</v>
      </c>
      <c r="Y20" s="66" t="s">
        <v>141</v>
      </c>
      <c r="Z20" s="63"/>
      <c r="AA20" s="66" t="s">
        <v>142</v>
      </c>
      <c r="AB20" s="63"/>
      <c r="AC20" s="66" t="s">
        <v>143</v>
      </c>
      <c r="AD20" s="63">
        <v>1</v>
      </c>
      <c r="AE20" s="66" t="s">
        <v>144</v>
      </c>
      <c r="AF20" s="63"/>
    </row>
    <row r="21" spans="1:32" ht="14.15" customHeight="1">
      <c r="A21" s="30" t="str">
        <f>'sez01'!A21</f>
        <v>de luca</v>
      </c>
      <c r="B21" s="61">
        <v>4</v>
      </c>
      <c r="C21" s="30" t="str">
        <f>'sez01'!C21</f>
        <v>brasca</v>
      </c>
      <c r="D21" s="62">
        <v>2</v>
      </c>
      <c r="E21" s="30" t="str">
        <f>'sez01'!E21</f>
        <v>ierfone</v>
      </c>
      <c r="F21" s="63">
        <v>12</v>
      </c>
      <c r="G21" s="64" t="str">
        <f>'sez01'!G21</f>
        <v>contartese</v>
      </c>
      <c r="H21" s="65">
        <v>6</v>
      </c>
      <c r="I21" s="30" t="str">
        <f>'sez01'!I21</f>
        <v>di prima</v>
      </c>
      <c r="J21" s="62">
        <v>5</v>
      </c>
      <c r="K21" s="64" t="s">
        <v>149</v>
      </c>
      <c r="L21" s="63">
        <v>4</v>
      </c>
      <c r="M21" s="66" t="str">
        <f>'sez01'!M21</f>
        <v>mattei</v>
      </c>
      <c r="N21" s="63"/>
      <c r="O21" s="66" t="str">
        <f>'sez01'!O21</f>
        <v>de cristofaro</v>
      </c>
      <c r="P21" s="63">
        <v>4</v>
      </c>
      <c r="Q21" s="66" t="s">
        <v>152</v>
      </c>
      <c r="R21" s="63">
        <v>6</v>
      </c>
      <c r="S21" s="67" t="s">
        <v>153</v>
      </c>
      <c r="T21" s="63"/>
      <c r="U21" s="66" t="s">
        <v>154</v>
      </c>
      <c r="V21" s="63"/>
      <c r="W21" s="66" t="s">
        <v>92</v>
      </c>
      <c r="X21" s="63">
        <v>9</v>
      </c>
      <c r="Y21" s="66" t="s">
        <v>155</v>
      </c>
      <c r="Z21" s="63"/>
      <c r="AA21" s="66" t="s">
        <v>99</v>
      </c>
      <c r="AB21" s="63">
        <v>1</v>
      </c>
      <c r="AC21" s="66" t="s">
        <v>156</v>
      </c>
      <c r="AD21" s="63">
        <v>4</v>
      </c>
      <c r="AE21" s="66" t="s">
        <v>157</v>
      </c>
      <c r="AF21" s="63"/>
    </row>
    <row r="22" spans="1:32" ht="14.15" customHeight="1">
      <c r="A22" s="30" t="str">
        <f>'sez01'!A22</f>
        <v>de seta</v>
      </c>
      <c r="B22" s="61">
        <v>3</v>
      </c>
      <c r="C22" s="30" t="str">
        <f>'sez01'!C22</f>
        <v>dusci</v>
      </c>
      <c r="D22" s="62">
        <v>1</v>
      </c>
      <c r="E22" s="30" t="str">
        <f>'sez01'!E22</f>
        <v>mio</v>
      </c>
      <c r="F22" s="63">
        <v>11</v>
      </c>
      <c r="G22" s="64" t="str">
        <f>'sez01'!G22</f>
        <v>cortese</v>
      </c>
      <c r="H22" s="65">
        <v>1</v>
      </c>
      <c r="I22" s="30" t="str">
        <f>'sez01'!I22</f>
        <v>cigaina</v>
      </c>
      <c r="J22" s="62">
        <v>1</v>
      </c>
      <c r="K22" s="64" t="s">
        <v>163</v>
      </c>
      <c r="L22" s="63">
        <v>2</v>
      </c>
      <c r="M22" s="66" t="str">
        <f>'sez01'!M22</f>
        <v>melluso</v>
      </c>
      <c r="N22" s="63">
        <v>1</v>
      </c>
      <c r="O22" s="66" t="str">
        <f>'sez01'!O22</f>
        <v>di donato</v>
      </c>
      <c r="P22" s="63"/>
      <c r="Q22" s="66" t="s">
        <v>166</v>
      </c>
      <c r="R22" s="63"/>
      <c r="S22" s="67" t="s">
        <v>167</v>
      </c>
      <c r="T22" s="63">
        <v>1</v>
      </c>
      <c r="U22" s="66" t="s">
        <v>168</v>
      </c>
      <c r="V22" s="63"/>
      <c r="W22" s="66" t="s">
        <v>169</v>
      </c>
      <c r="X22" s="63">
        <v>1</v>
      </c>
      <c r="Y22" s="66" t="s">
        <v>170</v>
      </c>
      <c r="Z22" s="63"/>
      <c r="AA22" s="66" t="s">
        <v>171</v>
      </c>
      <c r="AB22" s="63"/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>
        <v>2</v>
      </c>
      <c r="C23" s="30" t="str">
        <f>'sez01'!C23</f>
        <v>galloro</v>
      </c>
      <c r="D23" s="62">
        <v>2</v>
      </c>
      <c r="E23" s="30" t="str">
        <f>'sez01'!E23</f>
        <v>fedele</v>
      </c>
      <c r="F23" s="63">
        <v>7</v>
      </c>
      <c r="G23" s="64" t="str">
        <f>'sez01'!G23</f>
        <v>cutrullà</v>
      </c>
      <c r="H23" s="65">
        <v>8</v>
      </c>
      <c r="I23" s="30" t="str">
        <f>'sez01'!I23</f>
        <v>de renzo</v>
      </c>
      <c r="J23" s="62">
        <v>2</v>
      </c>
      <c r="K23" s="64" t="s">
        <v>178</v>
      </c>
      <c r="L23" s="63">
        <v>12</v>
      </c>
      <c r="M23" s="66" t="str">
        <f>'sez01'!M23</f>
        <v>simiele</v>
      </c>
      <c r="N23" s="63">
        <v>12</v>
      </c>
      <c r="O23" s="66" t="str">
        <f>'sez01'!O23</f>
        <v>di fede</v>
      </c>
      <c r="P23" s="63">
        <v>2</v>
      </c>
      <c r="Q23" s="66" t="s">
        <v>181</v>
      </c>
      <c r="R23" s="63"/>
      <c r="S23" s="67" t="s">
        <v>182</v>
      </c>
      <c r="T23" s="63"/>
      <c r="U23" s="66" t="s">
        <v>183</v>
      </c>
      <c r="V23" s="63">
        <v>3</v>
      </c>
      <c r="W23" s="66" t="s">
        <v>55</v>
      </c>
      <c r="X23" s="63"/>
      <c r="Y23" s="66" t="s">
        <v>184</v>
      </c>
      <c r="Z23" s="63"/>
      <c r="AA23" s="66" t="s">
        <v>185</v>
      </c>
      <c r="AB23" s="63"/>
      <c r="AC23" s="66" t="s">
        <v>186</v>
      </c>
      <c r="AD23" s="63"/>
      <c r="AE23" s="66" t="s">
        <v>187</v>
      </c>
      <c r="AF23" s="63">
        <v>1</v>
      </c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/>
      <c r="E24" s="30" t="str">
        <f>'sez01'!E24</f>
        <v>guarino</v>
      </c>
      <c r="F24" s="63"/>
      <c r="G24" s="64" t="str">
        <f>'sez01'!G24</f>
        <v>d'elia</v>
      </c>
      <c r="H24" s="65">
        <v>4</v>
      </c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10</v>
      </c>
      <c r="S24" s="67" t="s">
        <v>195</v>
      </c>
      <c r="T24" s="63"/>
      <c r="U24" s="66" t="s">
        <v>196</v>
      </c>
      <c r="V24" s="63"/>
      <c r="W24" s="66" t="s">
        <v>197</v>
      </c>
      <c r="X24" s="63">
        <v>5</v>
      </c>
      <c r="Y24" s="66" t="s">
        <v>198</v>
      </c>
      <c r="Z24" s="63"/>
      <c r="AA24" s="66" t="s">
        <v>199</v>
      </c>
      <c r="AB24" s="63">
        <v>3</v>
      </c>
      <c r="AC24" s="66" t="s">
        <v>200</v>
      </c>
      <c r="AD24" s="63">
        <v>2</v>
      </c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>
        <v>2</v>
      </c>
      <c r="C25" s="30" t="str">
        <f>'sez01'!C25</f>
        <v>loci</v>
      </c>
      <c r="D25" s="62"/>
      <c r="E25" s="30" t="str">
        <f>'sez01'!E25</f>
        <v>putrino</v>
      </c>
      <c r="F25" s="63">
        <v>6</v>
      </c>
      <c r="G25" s="64" t="str">
        <f>'sez01'!G25</f>
        <v>de lorenzo</v>
      </c>
      <c r="H25" s="65"/>
      <c r="I25" s="30" t="str">
        <f>'sez01'!I25</f>
        <v>vangeli</v>
      </c>
      <c r="J25" s="62">
        <v>1</v>
      </c>
      <c r="K25" s="64" t="s">
        <v>207</v>
      </c>
      <c r="L25" s="63"/>
      <c r="M25" s="66" t="str">
        <f>'sez01'!M25</f>
        <v>palmieri</v>
      </c>
      <c r="N25" s="63"/>
      <c r="O25" s="66" t="str">
        <f>'sez01'!O25</f>
        <v>franzè</v>
      </c>
      <c r="P25" s="63">
        <v>5</v>
      </c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>
        <v>1</v>
      </c>
      <c r="Y25" s="66" t="s">
        <v>212</v>
      </c>
      <c r="Z25" s="63"/>
      <c r="AA25" s="66" t="s">
        <v>213</v>
      </c>
      <c r="AB25" s="63">
        <v>1</v>
      </c>
      <c r="AC25" s="66" t="s">
        <v>214</v>
      </c>
      <c r="AD25" s="63">
        <v>1</v>
      </c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>
        <v>1</v>
      </c>
      <c r="C26" s="30" t="str">
        <f>'sez01'!C26</f>
        <v>romano</v>
      </c>
      <c r="D26" s="69">
        <v>3</v>
      </c>
      <c r="E26" s="30" t="str">
        <f>'sez01'!E26</f>
        <v>franzè</v>
      </c>
      <c r="F26" s="70">
        <v>5</v>
      </c>
      <c r="G26" s="64" t="str">
        <f>'sez01'!G26</f>
        <v>esposito</v>
      </c>
      <c r="H26" s="71">
        <v>3</v>
      </c>
      <c r="I26" s="30" t="str">
        <f>'sez01'!I26</f>
        <v>fabroni</v>
      </c>
      <c r="J26" s="69"/>
      <c r="K26" s="64" t="s">
        <v>220</v>
      </c>
      <c r="L26" s="63"/>
      <c r="M26" s="66" t="str">
        <f>'sez01'!M26</f>
        <v>di betta</v>
      </c>
      <c r="N26" s="70"/>
      <c r="O26" s="66" t="str">
        <f>'sez01'!O26</f>
        <v>greco</v>
      </c>
      <c r="P26" s="63"/>
      <c r="Q26" s="64" t="s">
        <v>222</v>
      </c>
      <c r="R26" s="63"/>
      <c r="S26" s="72" t="s">
        <v>223</v>
      </c>
      <c r="T26" s="63"/>
      <c r="U26" s="64" t="s">
        <v>224</v>
      </c>
      <c r="V26" s="70">
        <v>2</v>
      </c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>
        <v>1</v>
      </c>
      <c r="AE26" s="64" t="s">
        <v>229</v>
      </c>
      <c r="AF26" s="63"/>
    </row>
    <row r="27" spans="1:32" ht="14.15" customHeight="1">
      <c r="A27" s="30" t="str">
        <f>'sez01'!A27</f>
        <v>mangone</v>
      </c>
      <c r="B27" s="61">
        <v>1</v>
      </c>
      <c r="C27" s="30" t="str">
        <f>'sez01'!C27</f>
        <v>paura</v>
      </c>
      <c r="D27" s="62"/>
      <c r="E27" s="30" t="str">
        <f>'sez01'!E27</f>
        <v>sorrenti</v>
      </c>
      <c r="F27" s="63">
        <v>4</v>
      </c>
      <c r="G27" s="64" t="str">
        <f>'sez01'!G27</f>
        <v>fortuna</v>
      </c>
      <c r="H27" s="65">
        <v>1</v>
      </c>
      <c r="I27" s="30" t="str">
        <f>'sez01'!I27</f>
        <v>lo bianco</v>
      </c>
      <c r="J27" s="62">
        <v>6</v>
      </c>
      <c r="K27" s="64" t="s">
        <v>234</v>
      </c>
      <c r="L27" s="63">
        <v>3</v>
      </c>
      <c r="M27" s="66" t="str">
        <f>'sez01'!M27</f>
        <v>nusdeo</v>
      </c>
      <c r="N27" s="63">
        <v>1</v>
      </c>
      <c r="O27" s="66" t="str">
        <f>'sez01'!O27</f>
        <v>grillo</v>
      </c>
      <c r="P27" s="63"/>
      <c r="Q27" s="66" t="s">
        <v>233</v>
      </c>
      <c r="R27" s="63">
        <v>1</v>
      </c>
      <c r="S27" s="67" t="s">
        <v>237</v>
      </c>
      <c r="T27" s="63"/>
      <c r="U27" s="66" t="s">
        <v>238</v>
      </c>
      <c r="V27" s="63"/>
      <c r="W27" s="66" t="s">
        <v>239</v>
      </c>
      <c r="X27" s="63"/>
      <c r="Y27" s="66" t="s">
        <v>240</v>
      </c>
      <c r="Z27" s="63"/>
      <c r="AA27" s="66" t="s">
        <v>241</v>
      </c>
      <c r="AB27" s="63">
        <v>12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>
        <v>3</v>
      </c>
      <c r="C28" s="30" t="str">
        <f>'sez01'!C28</f>
        <v>gambardella</v>
      </c>
      <c r="D28" s="62"/>
      <c r="E28" s="30" t="str">
        <f>'sez01'!E28</f>
        <v>riga</v>
      </c>
      <c r="F28" s="63">
        <v>7</v>
      </c>
      <c r="G28" s="64" t="str">
        <f>'sez01'!G28</f>
        <v>grillo</v>
      </c>
      <c r="H28" s="65">
        <v>4</v>
      </c>
      <c r="I28" s="30" t="str">
        <f>'sez01'!I28</f>
        <v>barbieri</v>
      </c>
      <c r="J28" s="62">
        <v>3</v>
      </c>
      <c r="K28" s="64" t="s">
        <v>245</v>
      </c>
      <c r="L28" s="63">
        <v>5</v>
      </c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>
        <v>9</v>
      </c>
      <c r="S28" s="67" t="s">
        <v>54</v>
      </c>
      <c r="T28" s="63"/>
      <c r="U28" s="66" t="s">
        <v>249</v>
      </c>
      <c r="V28" s="63"/>
      <c r="W28" s="66" t="s">
        <v>172</v>
      </c>
      <c r="X28" s="63">
        <v>10</v>
      </c>
      <c r="Y28" s="66" t="s">
        <v>250</v>
      </c>
      <c r="Z28" s="63"/>
      <c r="AA28" s="66" t="s">
        <v>145</v>
      </c>
      <c r="AB28" s="63">
        <v>2</v>
      </c>
      <c r="AC28" s="66" t="s">
        <v>251</v>
      </c>
      <c r="AD28" s="63"/>
      <c r="AE28" s="66" t="s">
        <v>252</v>
      </c>
      <c r="AF28" s="63">
        <v>2</v>
      </c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>
        <v>12</v>
      </c>
      <c r="G29" s="64" t="str">
        <f>'sez01'!G29</f>
        <v>lampasi</v>
      </c>
      <c r="H29" s="65"/>
      <c r="I29" s="30" t="str">
        <f>'sez01'!I29</f>
        <v>maiolo</v>
      </c>
      <c r="J29" s="62">
        <v>2</v>
      </c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19</v>
      </c>
      <c r="Q29" s="66" t="s">
        <v>260</v>
      </c>
      <c r="R29" s="63">
        <v>4</v>
      </c>
      <c r="S29" s="67" t="s">
        <v>233</v>
      </c>
      <c r="T29" s="63"/>
      <c r="U29" s="66" t="s">
        <v>261</v>
      </c>
      <c r="V29" s="63"/>
      <c r="W29" s="66" t="s">
        <v>262</v>
      </c>
      <c r="X29" s="63">
        <v>1</v>
      </c>
      <c r="Y29" s="66" t="s">
        <v>263</v>
      </c>
      <c r="Z29" s="63"/>
      <c r="AA29" s="66" t="s">
        <v>264</v>
      </c>
      <c r="AB29" s="63"/>
      <c r="AC29" s="66" t="s">
        <v>265</v>
      </c>
      <c r="AD29" s="63">
        <v>3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/>
      <c r="E30" s="30" t="str">
        <f>'sez01'!E30</f>
        <v>ciro</v>
      </c>
      <c r="F30" s="63">
        <v>1</v>
      </c>
      <c r="G30" s="64" t="str">
        <f>'sez01'!G30</f>
        <v>lo bianco</v>
      </c>
      <c r="H30" s="65"/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>
        <v>9</v>
      </c>
      <c r="O30" s="66" t="str">
        <f>'sez01'!O30</f>
        <v>la gamba</v>
      </c>
      <c r="P30" s="63">
        <v>3</v>
      </c>
      <c r="Q30" s="66" t="s">
        <v>272</v>
      </c>
      <c r="R30" s="63">
        <v>5</v>
      </c>
      <c r="S30" s="67" t="s">
        <v>273</v>
      </c>
      <c r="T30" s="63"/>
      <c r="U30" s="66" t="s">
        <v>236</v>
      </c>
      <c r="V30" s="63"/>
      <c r="W30" s="66" t="s">
        <v>271</v>
      </c>
      <c r="X30" s="63"/>
      <c r="Y30" s="66" t="s">
        <v>274</v>
      </c>
      <c r="Z30" s="63"/>
      <c r="AA30" s="66" t="s">
        <v>275</v>
      </c>
      <c r="AB30" s="63">
        <v>1</v>
      </c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/>
      <c r="C31" s="30" t="str">
        <f>'sez01'!C31</f>
        <v>garcea</v>
      </c>
      <c r="D31" s="62"/>
      <c r="E31" s="30" t="str">
        <f>'sez01'!E31</f>
        <v>vartuli</v>
      </c>
      <c r="F31" s="63">
        <v>2</v>
      </c>
      <c r="G31" s="64" t="str">
        <f>'sez01'!G31</f>
        <v>lo bue</v>
      </c>
      <c r="H31" s="65">
        <v>1</v>
      </c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13</v>
      </c>
      <c r="O31" s="66" t="str">
        <f>'sez01'!O31</f>
        <v>lo bianco</v>
      </c>
      <c r="P31" s="63">
        <v>7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/>
      <c r="Y31" s="66" t="s">
        <v>287</v>
      </c>
      <c r="Z31" s="63"/>
      <c r="AA31" s="66" t="s">
        <v>288</v>
      </c>
      <c r="AB31" s="63"/>
      <c r="AC31" s="66" t="s">
        <v>289</v>
      </c>
      <c r="AD31" s="63">
        <v>6</v>
      </c>
      <c r="AE31" s="66" t="s">
        <v>290</v>
      </c>
      <c r="AF31" s="63"/>
    </row>
    <row r="32" spans="1:32" ht="14.15" customHeight="1">
      <c r="A32" s="30" t="str">
        <f>'sez01'!A32</f>
        <v>pisani</v>
      </c>
      <c r="B32" s="61"/>
      <c r="C32" s="30" t="str">
        <f>'sez01'!C32</f>
        <v>potenza</v>
      </c>
      <c r="D32" s="62"/>
      <c r="E32" s="30" t="str">
        <f>'sez01'!E32</f>
        <v>corrado</v>
      </c>
      <c r="F32" s="63">
        <v>9</v>
      </c>
      <c r="G32" s="64" t="str">
        <f>'sez01'!G32</f>
        <v>massaria</v>
      </c>
      <c r="H32" s="65">
        <v>14</v>
      </c>
      <c r="I32" s="30" t="str">
        <f>'sez01'!I32</f>
        <v>natalia</v>
      </c>
      <c r="J32" s="73"/>
      <c r="K32" s="64" t="s">
        <v>271</v>
      </c>
      <c r="L32" s="63">
        <v>1</v>
      </c>
      <c r="M32" s="66" t="str">
        <f>'sez01'!M32</f>
        <v>canfarotta</v>
      </c>
      <c r="N32" s="63"/>
      <c r="O32" s="66" t="str">
        <f>'sez01'!O32</f>
        <v>lo schiavo</v>
      </c>
      <c r="P32" s="63">
        <v>5</v>
      </c>
      <c r="Q32" s="66" t="s">
        <v>297</v>
      </c>
      <c r="R32" s="63">
        <v>2</v>
      </c>
      <c r="S32" s="67" t="s">
        <v>298</v>
      </c>
      <c r="T32" s="63">
        <v>1</v>
      </c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>
        <v>4</v>
      </c>
      <c r="C33" s="30" t="str">
        <f>'sez01'!C33</f>
        <v>bertuccio</v>
      </c>
      <c r="D33" s="62">
        <v>1</v>
      </c>
      <c r="E33" s="30" t="str">
        <f>'sez01'!E33</f>
        <v>barati</v>
      </c>
      <c r="F33" s="63">
        <v>7</v>
      </c>
      <c r="G33" s="64" t="str">
        <f>'sez01'!G33</f>
        <v>mazzini</v>
      </c>
      <c r="H33" s="65">
        <v>5</v>
      </c>
      <c r="I33" s="30" t="str">
        <f>'sez01'!I33</f>
        <v>tondo</v>
      </c>
      <c r="J33" s="62"/>
      <c r="K33" s="64" t="s">
        <v>307</v>
      </c>
      <c r="L33" s="63">
        <v>4</v>
      </c>
      <c r="M33" s="66" t="str">
        <f>'sez01'!M33</f>
        <v>zaccaria</v>
      </c>
      <c r="N33" s="63"/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/>
      <c r="Y33" s="66" t="s">
        <v>313</v>
      </c>
      <c r="Z33" s="63"/>
      <c r="AA33" s="66" t="s">
        <v>314</v>
      </c>
      <c r="AB33" s="63"/>
      <c r="AC33" s="66" t="s">
        <v>315</v>
      </c>
      <c r="AD33" s="63">
        <v>15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/>
      <c r="C34" s="30" t="str">
        <f>'sez01'!C34</f>
        <v>grillo</v>
      </c>
      <c r="D34" s="62"/>
      <c r="E34" s="30" t="str">
        <f>'sez01'!E34</f>
        <v>fanelli</v>
      </c>
      <c r="F34" s="63">
        <v>8</v>
      </c>
      <c r="G34" s="64" t="str">
        <f>'sez01'!G34</f>
        <v>messina</v>
      </c>
      <c r="H34" s="65">
        <v>1</v>
      </c>
      <c r="I34" s="30" t="str">
        <f>'sez01'!I34</f>
        <v>pujia</v>
      </c>
      <c r="J34" s="62"/>
      <c r="K34" s="64" t="s">
        <v>320</v>
      </c>
      <c r="L34" s="63">
        <v>1</v>
      </c>
      <c r="M34" s="66" t="str">
        <f>'sez01'!M34</f>
        <v>vaccalluzzo</v>
      </c>
      <c r="N34" s="63">
        <v>1</v>
      </c>
      <c r="O34" s="66" t="str">
        <f>'sez01'!O34</f>
        <v>petracca</v>
      </c>
      <c r="P34" s="63"/>
      <c r="Q34" s="66" t="s">
        <v>322</v>
      </c>
      <c r="R34" s="63">
        <v>7</v>
      </c>
      <c r="S34" s="67" t="s">
        <v>109</v>
      </c>
      <c r="T34" s="63">
        <v>5</v>
      </c>
      <c r="U34" s="66" t="s">
        <v>323</v>
      </c>
      <c r="V34" s="63"/>
      <c r="W34" s="66" t="s">
        <v>287</v>
      </c>
      <c r="X34" s="63"/>
      <c r="Y34" s="66" t="s">
        <v>324</v>
      </c>
      <c r="Z34" s="63"/>
      <c r="AA34" s="66" t="s">
        <v>247</v>
      </c>
      <c r="AB34" s="63"/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/>
      <c r="C35" s="30" t="str">
        <f>'sez01'!C35</f>
        <v>carchedi</v>
      </c>
      <c r="D35" s="62"/>
      <c r="E35" s="30" t="str">
        <f>'sez01'!E35</f>
        <v>falduto</v>
      </c>
      <c r="F35" s="63">
        <v>2</v>
      </c>
      <c r="G35" s="64" t="str">
        <f>'sez01'!G35</f>
        <v>mobilio</v>
      </c>
      <c r="H35" s="65">
        <v>5</v>
      </c>
      <c r="I35" s="30" t="str">
        <f>'sez01'!I35</f>
        <v>furlano</v>
      </c>
      <c r="J35" s="62"/>
      <c r="K35" s="64" t="s">
        <v>228</v>
      </c>
      <c r="L35" s="63">
        <v>3</v>
      </c>
      <c r="M35" s="66" t="str">
        <f>'sez01'!M35</f>
        <v>chiaracvalloti</v>
      </c>
      <c r="N35" s="63">
        <v>5</v>
      </c>
      <c r="O35" s="66" t="str">
        <f>'sez01'!O35</f>
        <v>polistina</v>
      </c>
      <c r="P35" s="63">
        <v>7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>
        <v>1</v>
      </c>
      <c r="Y35" s="66" t="s">
        <v>335</v>
      </c>
      <c r="Z35" s="63"/>
      <c r="AA35" s="66" t="s">
        <v>336</v>
      </c>
      <c r="AB35" s="63"/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>
        <v>2</v>
      </c>
      <c r="C36" s="30" t="str">
        <f>'sez01'!C36</f>
        <v>d'ambrosio</v>
      </c>
      <c r="D36" s="62"/>
      <c r="E36" s="30" t="str">
        <f>'sez01'!E36</f>
        <v>cuzzucoli</v>
      </c>
      <c r="F36" s="63">
        <v>6</v>
      </c>
      <c r="G36" s="64" t="str">
        <f>'sez01'!G36</f>
        <v>murdà</v>
      </c>
      <c r="H36" s="65"/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>
        <v>4</v>
      </c>
      <c r="Q36" s="66" t="s">
        <v>346</v>
      </c>
      <c r="R36" s="63">
        <v>4</v>
      </c>
      <c r="S36" s="67" t="s">
        <v>347</v>
      </c>
      <c r="T36" s="63"/>
      <c r="U36" s="66" t="s">
        <v>348</v>
      </c>
      <c r="V36" s="63"/>
      <c r="W36" s="66" t="s">
        <v>349</v>
      </c>
      <c r="X36" s="63">
        <v>6</v>
      </c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>
        <v>1</v>
      </c>
      <c r="C37" s="30" t="str">
        <f>'sez01'!C37</f>
        <v>sorbilli</v>
      </c>
      <c r="D37" s="62">
        <v>2</v>
      </c>
      <c r="E37" s="30" t="str">
        <f>'sez01'!E37</f>
        <v>speziale</v>
      </c>
      <c r="F37" s="63">
        <v>1</v>
      </c>
      <c r="G37" s="64" t="str">
        <f>'sez01'!G37</f>
        <v>nicolini</v>
      </c>
      <c r="H37" s="65"/>
      <c r="I37" s="30" t="str">
        <f>'sez01'!I37</f>
        <v>consoli</v>
      </c>
      <c r="J37" s="62">
        <v>1</v>
      </c>
      <c r="K37" s="64" t="s">
        <v>359</v>
      </c>
      <c r="L37" s="63"/>
      <c r="M37" s="66" t="str">
        <f>'sez01'!M37</f>
        <v>parise</v>
      </c>
      <c r="N37" s="63"/>
      <c r="O37" s="66" t="str">
        <f>'sez01'!O37</f>
        <v>ramondino</v>
      </c>
      <c r="P37" s="63">
        <v>1</v>
      </c>
      <c r="Q37" s="66" t="s">
        <v>361</v>
      </c>
      <c r="R37" s="63">
        <v>1</v>
      </c>
      <c r="S37" s="67" t="s">
        <v>362</v>
      </c>
      <c r="T37" s="63"/>
      <c r="U37" s="66"/>
      <c r="V37" s="63"/>
      <c r="W37" s="66" t="s">
        <v>363</v>
      </c>
      <c r="X37" s="63"/>
      <c r="Y37" s="66"/>
      <c r="Z37" s="63"/>
      <c r="AA37" s="66" t="s">
        <v>364</v>
      </c>
      <c r="AB37" s="63">
        <v>3</v>
      </c>
      <c r="AC37" s="66" t="s">
        <v>365</v>
      </c>
      <c r="AD37" s="63">
        <v>4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/>
      <c r="E38" s="30" t="str">
        <f>'sez01'!E38</f>
        <v>lo gatto</v>
      </c>
      <c r="F38" s="63">
        <v>5</v>
      </c>
      <c r="G38" s="64" t="str">
        <f>'sez01'!G38</f>
        <v>piro</v>
      </c>
      <c r="H38" s="65"/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>
        <v>15</v>
      </c>
      <c r="O38" s="66" t="str">
        <f>'sez01'!O38</f>
        <v>repaci</v>
      </c>
      <c r="P38" s="63"/>
      <c r="Q38" s="66" t="s">
        <v>372</v>
      </c>
      <c r="R38" s="63">
        <v>1</v>
      </c>
      <c r="S38" s="67" t="s">
        <v>373</v>
      </c>
      <c r="T38" s="63">
        <v>1</v>
      </c>
      <c r="U38" s="66"/>
      <c r="V38" s="63"/>
      <c r="W38" s="66" t="s">
        <v>374</v>
      </c>
      <c r="X38" s="63"/>
      <c r="Y38" s="66"/>
      <c r="Z38" s="63"/>
      <c r="AA38" s="66" t="s">
        <v>375</v>
      </c>
      <c r="AB38" s="63">
        <v>12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>
        <v>4</v>
      </c>
      <c r="C39" s="30" t="str">
        <f>'sez01'!C39</f>
        <v>accorinti</v>
      </c>
      <c r="D39" s="62"/>
      <c r="E39" s="30" t="str">
        <f>'sez01'!E39</f>
        <v>russo  gius.</v>
      </c>
      <c r="F39" s="63">
        <v>13</v>
      </c>
      <c r="G39" s="64" t="str">
        <f>'sez01'!G39</f>
        <v>roschetti</v>
      </c>
      <c r="H39" s="65">
        <v>19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>
        <v>2</v>
      </c>
      <c r="O39" s="66" t="str">
        <f>'sez01'!O39</f>
        <v>ruscio</v>
      </c>
      <c r="P39" s="63">
        <v>1</v>
      </c>
      <c r="Q39" s="66" t="s">
        <v>385</v>
      </c>
      <c r="R39" s="63">
        <v>1</v>
      </c>
      <c r="S39" s="67" t="s">
        <v>386</v>
      </c>
      <c r="T39" s="63">
        <v>1</v>
      </c>
      <c r="U39" s="66"/>
      <c r="V39" s="63"/>
      <c r="W39" s="66" t="s">
        <v>387</v>
      </c>
      <c r="X39" s="63">
        <v>3</v>
      </c>
      <c r="Y39" s="66"/>
      <c r="Z39" s="63"/>
      <c r="AA39" s="66" t="s">
        <v>297</v>
      </c>
      <c r="AB39" s="63">
        <v>3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14</v>
      </c>
      <c r="G40" s="64" t="str">
        <f>'sez01'!G40</f>
        <v>russo</v>
      </c>
      <c r="H40" s="65"/>
      <c r="I40" s="30" t="str">
        <f>'sez01'!I40</f>
        <v>mirabello</v>
      </c>
      <c r="J40" s="62"/>
      <c r="K40" s="64" t="s">
        <v>347</v>
      </c>
      <c r="L40" s="63"/>
      <c r="M40" s="66" t="str">
        <f>'sez01'!M40</f>
        <v>lombardo</v>
      </c>
      <c r="N40" s="63"/>
      <c r="O40" s="66" t="str">
        <f>'sez01'!O40</f>
        <v>russo</v>
      </c>
      <c r="P40" s="63"/>
      <c r="Q40" s="66" t="s">
        <v>376</v>
      </c>
      <c r="R40" s="63">
        <v>12</v>
      </c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>
        <v>7</v>
      </c>
      <c r="AC40" s="66" t="s">
        <v>394</v>
      </c>
      <c r="AD40" s="63">
        <v>1</v>
      </c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/>
      <c r="E41" s="30" t="str">
        <f>'sez01'!E41</f>
        <v>russo rosario</v>
      </c>
      <c r="F41" s="63">
        <v>4</v>
      </c>
      <c r="G41" s="64" t="str">
        <f>'sez01'!G41</f>
        <v>tavella</v>
      </c>
      <c r="H41" s="65">
        <v>1</v>
      </c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/>
      <c r="Q41" s="66" t="s">
        <v>399</v>
      </c>
      <c r="R41" s="63"/>
      <c r="S41" s="67"/>
      <c r="T41" s="63"/>
      <c r="U41" s="66"/>
      <c r="V41" s="63"/>
      <c r="W41" s="66" t="s">
        <v>400</v>
      </c>
      <c r="X41" s="63">
        <v>3</v>
      </c>
      <c r="Y41" s="66"/>
      <c r="Z41" s="63"/>
      <c r="AA41" s="66" t="s">
        <v>374</v>
      </c>
      <c r="AB41" s="63">
        <v>5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>
        <v>12</v>
      </c>
      <c r="I42" s="30" t="str">
        <f>'sez01'!I42</f>
        <v>deodato</v>
      </c>
      <c r="J42" s="62"/>
      <c r="K42" s="64" t="s">
        <v>403</v>
      </c>
      <c r="L42" s="63">
        <v>6</v>
      </c>
      <c r="M42" s="66"/>
      <c r="N42" s="63"/>
      <c r="O42" s="66" t="str">
        <f>'sez01'!O42</f>
        <v>scigliano</v>
      </c>
      <c r="P42" s="63">
        <v>2</v>
      </c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>
        <v>1</v>
      </c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7</v>
      </c>
      <c r="G43" s="64" t="str">
        <f>'sez01'!G43</f>
        <v>trapani</v>
      </c>
      <c r="H43" s="65">
        <v>5</v>
      </c>
      <c r="I43" s="30" t="str">
        <f>'sez01'!I43</f>
        <v>manco</v>
      </c>
      <c r="J43" s="62">
        <v>4</v>
      </c>
      <c r="K43" s="64" t="s">
        <v>408</v>
      </c>
      <c r="L43" s="63"/>
      <c r="M43" s="66"/>
      <c r="N43" s="63"/>
      <c r="O43" s="66" t="str">
        <f>'sez01'!O43</f>
        <v>talarico</v>
      </c>
      <c r="P43" s="63">
        <v>1</v>
      </c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>
        <v>1</v>
      </c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>
        <v>3</v>
      </c>
      <c r="G44" s="64" t="str">
        <f>'sez01'!G44</f>
        <v>trentacapilli</v>
      </c>
      <c r="H44" s="65"/>
      <c r="I44" s="30"/>
      <c r="J44" s="62"/>
      <c r="K44" s="64" t="s">
        <v>414</v>
      </c>
      <c r="L44" s="63"/>
      <c r="M44" s="66"/>
      <c r="N44" s="63"/>
      <c r="O44" s="66" t="str">
        <f>'sez01'!O44</f>
        <v>romano</v>
      </c>
      <c r="P44" s="63">
        <v>4</v>
      </c>
      <c r="Q44" s="66"/>
      <c r="R44" s="63"/>
      <c r="S44" s="67"/>
      <c r="T44" s="63"/>
      <c r="U44" s="66"/>
      <c r="V44" s="63"/>
      <c r="W44" s="66" t="s">
        <v>415</v>
      </c>
      <c r="X44" s="63">
        <v>5</v>
      </c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6</v>
      </c>
      <c r="G45" s="64" t="str">
        <f>'sez01'!G45</f>
        <v>tulosai</v>
      </c>
      <c r="H45" s="65">
        <v>7</v>
      </c>
      <c r="I45" s="30"/>
      <c r="J45" s="62"/>
      <c r="K45" s="64" t="s">
        <v>418</v>
      </c>
      <c r="L45" s="63"/>
      <c r="M45" s="66"/>
      <c r="N45" s="63"/>
      <c r="O45" s="66" t="str">
        <f>'sez01'!O45</f>
        <v>borello</v>
      </c>
      <c r="P45" s="63">
        <v>10</v>
      </c>
      <c r="Q45" s="66"/>
      <c r="R45" s="63"/>
      <c r="S45" s="67"/>
      <c r="T45" s="63"/>
      <c r="U45" s="66"/>
      <c r="V45" s="63"/>
      <c r="W45" s="66" t="s">
        <v>376</v>
      </c>
      <c r="X45" s="63">
        <v>1</v>
      </c>
      <c r="Y45" s="66"/>
      <c r="Z45" s="66"/>
      <c r="AA45" s="66" t="s">
        <v>419</v>
      </c>
      <c r="AB45" s="63">
        <v>5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>
        <v>2</v>
      </c>
      <c r="G46" s="64" t="str">
        <f>'sez01'!G46</f>
        <v>ursida</v>
      </c>
      <c r="H46" s="65">
        <v>15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>
        <v>5</v>
      </c>
      <c r="Y46" s="66"/>
      <c r="Z46" s="66"/>
      <c r="AA46" s="66" t="s">
        <v>423</v>
      </c>
      <c r="AB46" s="63">
        <v>8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32</v>
      </c>
      <c r="C56" s="4"/>
      <c r="D56" s="4">
        <f>SUM(D15:D54)</f>
        <v>39</v>
      </c>
      <c r="E56" s="4"/>
      <c r="F56" s="4">
        <f>SUM(F15:F54)</f>
        <v>190</v>
      </c>
      <c r="G56" s="4"/>
      <c r="H56" s="4">
        <f>SUM(H15:H54)</f>
        <v>136</v>
      </c>
      <c r="I56" s="4"/>
      <c r="J56" s="4">
        <f>SUM(J15:J54)</f>
        <v>49</v>
      </c>
      <c r="K56" s="4"/>
      <c r="L56" s="4">
        <f>SUM(L15:L54)</f>
        <v>69</v>
      </c>
      <c r="M56" s="4"/>
      <c r="N56" s="4">
        <f>SUM(N15:N54)</f>
        <v>73</v>
      </c>
      <c r="O56" s="4"/>
      <c r="P56" s="4">
        <f>SUM(P15:P54)</f>
        <v>84</v>
      </c>
      <c r="Q56" s="4"/>
      <c r="R56" s="4">
        <f>SUM(R15:R54)</f>
        <v>69</v>
      </c>
      <c r="S56" s="4"/>
      <c r="T56" s="4">
        <f>SUM(T15:T54)</f>
        <v>29</v>
      </c>
      <c r="U56" s="4"/>
      <c r="V56" s="4">
        <f>SUM(V15:V54)</f>
        <v>11</v>
      </c>
      <c r="W56" s="4"/>
      <c r="X56" s="4">
        <f>SUM(X15:X54)</f>
        <v>87</v>
      </c>
      <c r="Y56" s="4"/>
      <c r="Z56" s="4">
        <f>SUM(Z15:Z54)</f>
        <v>0</v>
      </c>
      <c r="AA56" s="4"/>
      <c r="AB56" s="4">
        <f>SUM(AB15:AB54)</f>
        <v>80</v>
      </c>
      <c r="AC56" s="4"/>
      <c r="AD56" s="4">
        <f>SUM(AD15:AD54)</f>
        <v>57</v>
      </c>
      <c r="AE56" s="4"/>
      <c r="AF56" s="4">
        <f>SUM(AF15:AF54)</f>
        <v>4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3.1714568880079286E-2</v>
      </c>
      <c r="C57" s="56"/>
      <c r="D57" s="56">
        <f>D56/$A$58</f>
        <v>3.865213082259663E-2</v>
      </c>
      <c r="E57" s="56"/>
      <c r="F57" s="56">
        <f>F56/$A$58</f>
        <v>0.18830525272547077</v>
      </c>
      <c r="G57" s="56"/>
      <c r="H57" s="56">
        <f>H56/$A$58</f>
        <v>0.13478691774033696</v>
      </c>
      <c r="I57" s="56"/>
      <c r="J57" s="56">
        <f>J56/$A$58</f>
        <v>4.8562933597621406E-2</v>
      </c>
      <c r="K57" s="56"/>
      <c r="L57" s="56">
        <f>L56/$A$58</f>
        <v>6.8384539147670967E-2</v>
      </c>
      <c r="M57" s="56"/>
      <c r="N57" s="56">
        <f>N56/$A$58</f>
        <v>7.2348860257680878E-2</v>
      </c>
      <c r="O57" s="56"/>
      <c r="P57" s="56">
        <f>P56/$A$58</f>
        <v>8.3250743310208125E-2</v>
      </c>
      <c r="Q57" s="56"/>
      <c r="R57" s="56">
        <f>R56/$A$58</f>
        <v>6.8384539147670967E-2</v>
      </c>
      <c r="S57" s="56"/>
      <c r="T57" s="56">
        <f>T56/$A$58</f>
        <v>2.8741328047571853E-2</v>
      </c>
      <c r="U57" s="56"/>
      <c r="V57" s="56">
        <f>V56/$A$58</f>
        <v>1.0901883052527254E-2</v>
      </c>
      <c r="W57" s="56"/>
      <c r="X57" s="56">
        <f>X56/$A$58</f>
        <v>8.6223984142715565E-2</v>
      </c>
      <c r="Y57" s="56"/>
      <c r="Z57" s="56">
        <f>Z56/$A$58</f>
        <v>0</v>
      </c>
      <c r="AA57" s="56"/>
      <c r="AB57" s="56">
        <f>AB56/$A$58</f>
        <v>7.9286422200198214E-2</v>
      </c>
      <c r="AC57" s="56"/>
      <c r="AD57" s="56">
        <f>AD56/$A$58</f>
        <v>5.6491575817641228E-2</v>
      </c>
      <c r="AE57" s="56"/>
      <c r="AF57" s="56">
        <f>AF56/$A$58</f>
        <v>3.9643211100099107E-3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1009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160" topLeftCell="O14">
      <selection activeCell="AF32" sqref="AF32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50" firstPageNumber="0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Foglio27"/>
  <dimension ref="A1:AQ72"/>
  <sheetViews>
    <sheetView view="pageBreakPreview" topLeftCell="I8" zoomScale="60" zoomScaleNormal="20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9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6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7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448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>
        <v>2</v>
      </c>
      <c r="C15" s="30" t="str">
        <f>'sez01'!C15</f>
        <v>ferraro</v>
      </c>
      <c r="D15" s="62">
        <v>3</v>
      </c>
      <c r="E15" s="30" t="str">
        <f>'sez01'!E15</f>
        <v>brasca</v>
      </c>
      <c r="F15" s="63"/>
      <c r="G15" s="64" t="str">
        <f>'sez01'!G15</f>
        <v>Tucci</v>
      </c>
      <c r="H15" s="65">
        <v>1</v>
      </c>
      <c r="I15" s="30" t="str">
        <f>'sez01'!I15</f>
        <v>scarano</v>
      </c>
      <c r="J15" s="62">
        <v>3</v>
      </c>
      <c r="K15" s="64" t="s">
        <v>58</v>
      </c>
      <c r="L15" s="63">
        <v>3</v>
      </c>
      <c r="M15" s="66" t="str">
        <f>'sez01'!M15</f>
        <v>pugliese</v>
      </c>
      <c r="N15" s="63"/>
      <c r="O15" s="66" t="str">
        <f>'sez01'!O15</f>
        <v>barbuto g</v>
      </c>
      <c r="P15" s="63"/>
      <c r="Q15" s="66" t="s">
        <v>61</v>
      </c>
      <c r="R15" s="63">
        <v>2</v>
      </c>
      <c r="S15" s="67" t="s">
        <v>62</v>
      </c>
      <c r="T15" s="63">
        <v>11</v>
      </c>
      <c r="U15" s="66" t="s">
        <v>63</v>
      </c>
      <c r="V15" s="63"/>
      <c r="W15" s="66" t="s">
        <v>64</v>
      </c>
      <c r="X15" s="63">
        <v>7</v>
      </c>
      <c r="Y15" s="66" t="s">
        <v>65</v>
      </c>
      <c r="Z15" s="63">
        <v>1</v>
      </c>
      <c r="AA15" s="66" t="s">
        <v>66</v>
      </c>
      <c r="AB15" s="63"/>
      <c r="AC15" s="66" t="s">
        <v>67</v>
      </c>
      <c r="AD15" s="63"/>
      <c r="AE15" s="66" t="s">
        <v>68</v>
      </c>
      <c r="AF15" s="63">
        <v>1</v>
      </c>
    </row>
    <row r="16" spans="1:43" ht="14.15" customHeight="1">
      <c r="A16" s="30" t="str">
        <f>'sez01'!A16</f>
        <v>barbieri g</v>
      </c>
      <c r="B16" s="61">
        <v>17</v>
      </c>
      <c r="C16" s="30" t="str">
        <f>'sez01'!C16</f>
        <v>scrugli</v>
      </c>
      <c r="D16" s="62">
        <v>1</v>
      </c>
      <c r="E16" s="30" t="str">
        <f>'sez01'!E16</f>
        <v>nesci</v>
      </c>
      <c r="F16" s="63">
        <v>1</v>
      </c>
      <c r="G16" s="64" t="str">
        <f>'sez01'!G16</f>
        <v>barbuto</v>
      </c>
      <c r="H16" s="65"/>
      <c r="I16" s="30" t="str">
        <f>'sez01'!I16</f>
        <v>lo torto</v>
      </c>
      <c r="J16" s="62"/>
      <c r="K16" s="64" t="s">
        <v>73</v>
      </c>
      <c r="L16" s="63"/>
      <c r="M16" s="66" t="str">
        <f>'sez01'!M16</f>
        <v>arena</v>
      </c>
      <c r="N16" s="63">
        <v>1</v>
      </c>
      <c r="O16" s="66" t="str">
        <f>'sez01'!O16</f>
        <v>borello</v>
      </c>
      <c r="P16" s="63">
        <v>1</v>
      </c>
      <c r="Q16" s="66" t="s">
        <v>76</v>
      </c>
      <c r="R16" s="63"/>
      <c r="S16" s="67" t="s">
        <v>77</v>
      </c>
      <c r="T16" s="63"/>
      <c r="U16" s="66" t="s">
        <v>78</v>
      </c>
      <c r="V16" s="63"/>
      <c r="W16" s="66" t="s">
        <v>79</v>
      </c>
      <c r="X16" s="63">
        <v>1</v>
      </c>
      <c r="Y16" s="66" t="s">
        <v>80</v>
      </c>
      <c r="Z16" s="63"/>
      <c r="AA16" s="66" t="s">
        <v>74</v>
      </c>
      <c r="AB16" s="63">
        <v>10</v>
      </c>
      <c r="AC16" s="66" t="s">
        <v>81</v>
      </c>
      <c r="AD16" s="63">
        <v>1</v>
      </c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>
        <v>10</v>
      </c>
      <c r="E17" s="30" t="str">
        <f>'sez01'!E17</f>
        <v>muratore</v>
      </c>
      <c r="F17" s="63">
        <v>10</v>
      </c>
      <c r="G17" s="64" t="str">
        <f>'sez01'!G17</f>
        <v>barillaro</v>
      </c>
      <c r="H17" s="65">
        <v>3</v>
      </c>
      <c r="I17" s="30" t="str">
        <f>'sez01'!I17</f>
        <v>cataudella</v>
      </c>
      <c r="J17" s="62">
        <v>9</v>
      </c>
      <c r="K17" s="64" t="s">
        <v>88</v>
      </c>
      <c r="L17" s="63"/>
      <c r="M17" s="66" t="str">
        <f>'sez01'!M17</f>
        <v>artusa</v>
      </c>
      <c r="N17" s="63">
        <v>1</v>
      </c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/>
      <c r="U17" s="66" t="s">
        <v>92</v>
      </c>
      <c r="V17" s="63"/>
      <c r="W17" s="66" t="s">
        <v>93</v>
      </c>
      <c r="X17" s="63">
        <v>2</v>
      </c>
      <c r="Y17" s="66" t="s">
        <v>94</v>
      </c>
      <c r="Z17" s="63"/>
      <c r="AA17" s="66" t="s">
        <v>95</v>
      </c>
      <c r="AB17" s="63"/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>
        <v>2</v>
      </c>
      <c r="C18" s="30" t="str">
        <f>'sez01'!C18</f>
        <v>casuscelli</v>
      </c>
      <c r="D18" s="62">
        <v>3</v>
      </c>
      <c r="E18" s="30" t="str">
        <f>'sez01'!E18</f>
        <v>servelli</v>
      </c>
      <c r="F18" s="63">
        <v>1</v>
      </c>
      <c r="G18" s="64" t="str">
        <f>'sez01'!G18</f>
        <v>bianco</v>
      </c>
      <c r="H18" s="65">
        <v>1</v>
      </c>
      <c r="I18" s="30" t="str">
        <f>'sez01'!I18</f>
        <v>medini</v>
      </c>
      <c r="J18" s="62"/>
      <c r="K18" s="64" t="s">
        <v>103</v>
      </c>
      <c r="L18" s="63">
        <v>2</v>
      </c>
      <c r="M18" s="66" t="str">
        <f>'sez01'!M18</f>
        <v>rotino</v>
      </c>
      <c r="N18" s="63"/>
      <c r="O18" s="66" t="str">
        <f>'sez01'!O18</f>
        <v>caronia</v>
      </c>
      <c r="P18" s="63">
        <v>2</v>
      </c>
      <c r="Q18" s="66" t="s">
        <v>106</v>
      </c>
      <c r="R18" s="63"/>
      <c r="S18" s="67" t="s">
        <v>107</v>
      </c>
      <c r="T18" s="63"/>
      <c r="U18" s="66" t="s">
        <v>108</v>
      </c>
      <c r="V18" s="63"/>
      <c r="W18" s="66" t="s">
        <v>109</v>
      </c>
      <c r="X18" s="63"/>
      <c r="Y18" s="66" t="s">
        <v>110</v>
      </c>
      <c r="Z18" s="63"/>
      <c r="AA18" s="66" t="s">
        <v>111</v>
      </c>
      <c r="AB18" s="63"/>
      <c r="AC18" s="66" t="s">
        <v>112</v>
      </c>
      <c r="AD18" s="63"/>
      <c r="AE18" s="66" t="s">
        <v>113</v>
      </c>
      <c r="AF18" s="63"/>
    </row>
    <row r="19" spans="1:32" ht="14.15" customHeight="1">
      <c r="A19" s="30" t="str">
        <f>'sez01'!A19</f>
        <v>corona</v>
      </c>
      <c r="B19" s="61"/>
      <c r="C19" s="30" t="str">
        <f>'sez01'!C19</f>
        <v>messina</v>
      </c>
      <c r="D19" s="62"/>
      <c r="E19" s="30" t="str">
        <f>'sez01'!E19</f>
        <v>scriva</v>
      </c>
      <c r="F19" s="63">
        <v>1</v>
      </c>
      <c r="G19" s="64" t="str">
        <f>'sez01'!G19</f>
        <v>bonaddio</v>
      </c>
      <c r="H19" s="65"/>
      <c r="I19" s="30" t="str">
        <f>'sez01'!I19</f>
        <v>artuso</v>
      </c>
      <c r="J19" s="62"/>
      <c r="K19" s="64" t="s">
        <v>119</v>
      </c>
      <c r="L19" s="63"/>
      <c r="M19" s="66" t="str">
        <f>'sez01'!M19</f>
        <v>polistina</v>
      </c>
      <c r="N19" s="63">
        <v>1</v>
      </c>
      <c r="O19" s="66" t="str">
        <f>'sez01'!O19</f>
        <v>curtosi</v>
      </c>
      <c r="P19" s="63">
        <v>10</v>
      </c>
      <c r="Q19" s="66" t="s">
        <v>122</v>
      </c>
      <c r="R19" s="63"/>
      <c r="S19" s="67" t="s">
        <v>123</v>
      </c>
      <c r="T19" s="63">
        <v>12</v>
      </c>
      <c r="U19" s="66" t="s">
        <v>124</v>
      </c>
      <c r="V19" s="63"/>
      <c r="W19" s="66" t="s">
        <v>125</v>
      </c>
      <c r="X19" s="63"/>
      <c r="Y19" s="66" t="s">
        <v>126</v>
      </c>
      <c r="Z19" s="63"/>
      <c r="AA19" s="66" t="s">
        <v>127</v>
      </c>
      <c r="AB19" s="63">
        <v>1</v>
      </c>
      <c r="AC19" s="66" t="s">
        <v>128</v>
      </c>
      <c r="AD19" s="63">
        <v>1</v>
      </c>
      <c r="AE19" s="66" t="s">
        <v>129</v>
      </c>
      <c r="AF19" s="63"/>
    </row>
    <row r="20" spans="1:32" ht="14.15" customHeight="1">
      <c r="A20" s="30" t="str">
        <f>'sez01'!A20</f>
        <v>cutrullà</v>
      </c>
      <c r="B20" s="61">
        <v>1</v>
      </c>
      <c r="C20" s="30" t="str">
        <f>'sez01'!C20</f>
        <v>proto</v>
      </c>
      <c r="D20" s="62"/>
      <c r="E20" s="30" t="str">
        <f>'sez01'!E20</f>
        <v>tedesco</v>
      </c>
      <c r="F20" s="63">
        <v>1</v>
      </c>
      <c r="G20" s="64" t="str">
        <f>'sez01'!G20</f>
        <v>bova</v>
      </c>
      <c r="H20" s="65"/>
      <c r="I20" s="30" t="str">
        <f>'sez01'!I20</f>
        <v>barbieri</v>
      </c>
      <c r="J20" s="62">
        <v>2</v>
      </c>
      <c r="K20" s="64" t="s">
        <v>135</v>
      </c>
      <c r="L20" s="63">
        <v>1</v>
      </c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/>
      <c r="S20" s="67" t="s">
        <v>139</v>
      </c>
      <c r="T20" s="63">
        <v>46</v>
      </c>
      <c r="U20" s="66" t="s">
        <v>140</v>
      </c>
      <c r="V20" s="63"/>
      <c r="W20" s="66" t="s">
        <v>59</v>
      </c>
      <c r="X20" s="63">
        <v>1</v>
      </c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/>
      <c r="E21" s="30" t="str">
        <f>'sez01'!E21</f>
        <v>ierfone</v>
      </c>
      <c r="F21" s="63">
        <v>5</v>
      </c>
      <c r="G21" s="64" t="str">
        <f>'sez01'!G21</f>
        <v>contartese</v>
      </c>
      <c r="H21" s="65"/>
      <c r="I21" s="30" t="str">
        <f>'sez01'!I21</f>
        <v>di prima</v>
      </c>
      <c r="J21" s="62"/>
      <c r="K21" s="64" t="s">
        <v>149</v>
      </c>
      <c r="L21" s="63"/>
      <c r="M21" s="66" t="str">
        <f>'sez01'!M21</f>
        <v>mattei</v>
      </c>
      <c r="N21" s="63"/>
      <c r="O21" s="66" t="str">
        <f>'sez01'!O21</f>
        <v>de cristofaro</v>
      </c>
      <c r="P21" s="63"/>
      <c r="Q21" s="66" t="s">
        <v>152</v>
      </c>
      <c r="R21" s="63">
        <v>2</v>
      </c>
      <c r="S21" s="67" t="s">
        <v>153</v>
      </c>
      <c r="T21" s="63">
        <v>5</v>
      </c>
      <c r="U21" s="66" t="s">
        <v>154</v>
      </c>
      <c r="V21" s="63"/>
      <c r="W21" s="66" t="s">
        <v>92</v>
      </c>
      <c r="X21" s="63"/>
      <c r="Y21" s="66" t="s">
        <v>155</v>
      </c>
      <c r="Z21" s="63"/>
      <c r="AA21" s="66" t="s">
        <v>99</v>
      </c>
      <c r="AB21" s="63"/>
      <c r="AC21" s="66" t="s">
        <v>156</v>
      </c>
      <c r="AD21" s="63"/>
      <c r="AE21" s="66" t="s">
        <v>157</v>
      </c>
      <c r="AF21" s="63"/>
    </row>
    <row r="22" spans="1:32" ht="14.15" customHeight="1">
      <c r="A22" s="30" t="str">
        <f>'sez01'!A22</f>
        <v>de seta</v>
      </c>
      <c r="B22" s="61"/>
      <c r="C22" s="30" t="str">
        <f>'sez01'!C22</f>
        <v>dusci</v>
      </c>
      <c r="D22" s="62"/>
      <c r="E22" s="30" t="str">
        <f>'sez01'!E22</f>
        <v>mio</v>
      </c>
      <c r="F22" s="63"/>
      <c r="G22" s="64" t="str">
        <f>'sez01'!G22</f>
        <v>cortese</v>
      </c>
      <c r="H22" s="65"/>
      <c r="I22" s="30" t="str">
        <f>'sez01'!I22</f>
        <v>cigaina</v>
      </c>
      <c r="J22" s="62"/>
      <c r="K22" s="64" t="s">
        <v>163</v>
      </c>
      <c r="L22" s="63"/>
      <c r="M22" s="66" t="str">
        <f>'sez01'!M22</f>
        <v>melluso</v>
      </c>
      <c r="N22" s="63">
        <v>1</v>
      </c>
      <c r="O22" s="66" t="str">
        <f>'sez01'!O22</f>
        <v>di donato</v>
      </c>
      <c r="P22" s="63"/>
      <c r="Q22" s="66" t="s">
        <v>166</v>
      </c>
      <c r="R22" s="63"/>
      <c r="S22" s="67" t="s">
        <v>167</v>
      </c>
      <c r="T22" s="63"/>
      <c r="U22" s="66" t="s">
        <v>168</v>
      </c>
      <c r="V22" s="63"/>
      <c r="W22" s="66" t="s">
        <v>169</v>
      </c>
      <c r="X22" s="63"/>
      <c r="Y22" s="66" t="s">
        <v>170</v>
      </c>
      <c r="Z22" s="63"/>
      <c r="AA22" s="66" t="s">
        <v>171</v>
      </c>
      <c r="AB22" s="63">
        <v>2</v>
      </c>
      <c r="AC22" s="66" t="s">
        <v>172</v>
      </c>
      <c r="AD22" s="63"/>
      <c r="AE22" s="66" t="s">
        <v>173</v>
      </c>
      <c r="AF22" s="63">
        <v>1</v>
      </c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/>
      <c r="E23" s="30" t="str">
        <f>'sez01'!E23</f>
        <v>fedele</v>
      </c>
      <c r="F23" s="63"/>
      <c r="G23" s="64" t="str">
        <f>'sez01'!G23</f>
        <v>cutrullà</v>
      </c>
      <c r="H23" s="65">
        <v>2</v>
      </c>
      <c r="I23" s="30" t="str">
        <f>'sez01'!I23</f>
        <v>de renzo</v>
      </c>
      <c r="J23" s="62">
        <v>1</v>
      </c>
      <c r="K23" s="64" t="s">
        <v>178</v>
      </c>
      <c r="L23" s="63">
        <v>1</v>
      </c>
      <c r="M23" s="66" t="str">
        <f>'sez01'!M23</f>
        <v>simiele</v>
      </c>
      <c r="N23" s="63"/>
      <c r="O23" s="66" t="str">
        <f>'sez01'!O23</f>
        <v>di fede</v>
      </c>
      <c r="P23" s="63"/>
      <c r="Q23" s="66" t="s">
        <v>181</v>
      </c>
      <c r="R23" s="63"/>
      <c r="S23" s="67" t="s">
        <v>182</v>
      </c>
      <c r="T23" s="63"/>
      <c r="U23" s="66" t="s">
        <v>183</v>
      </c>
      <c r="V23" s="63"/>
      <c r="W23" s="66" t="s">
        <v>55</v>
      </c>
      <c r="X23" s="63"/>
      <c r="Y23" s="66" t="s">
        <v>184</v>
      </c>
      <c r="Z23" s="63"/>
      <c r="AA23" s="66" t="s">
        <v>185</v>
      </c>
      <c r="AB23" s="63">
        <v>10</v>
      </c>
      <c r="AC23" s="66" t="s">
        <v>186</v>
      </c>
      <c r="AD23" s="63"/>
      <c r="AE23" s="66" t="s">
        <v>187</v>
      </c>
      <c r="AF23" s="63">
        <v>1</v>
      </c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>
        <v>2</v>
      </c>
      <c r="E24" s="30" t="str">
        <f>'sez01'!E24</f>
        <v>guarino</v>
      </c>
      <c r="F24" s="63"/>
      <c r="G24" s="64" t="str">
        <f>'sez01'!G24</f>
        <v>d'elia</v>
      </c>
      <c r="H24" s="65">
        <v>1</v>
      </c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11</v>
      </c>
      <c r="S24" s="67" t="s">
        <v>195</v>
      </c>
      <c r="T24" s="63"/>
      <c r="U24" s="66" t="s">
        <v>196</v>
      </c>
      <c r="V24" s="63"/>
      <c r="W24" s="66" t="s">
        <v>197</v>
      </c>
      <c r="X24" s="63"/>
      <c r="Y24" s="66" t="s">
        <v>198</v>
      </c>
      <c r="Z24" s="63"/>
      <c r="AA24" s="66" t="s">
        <v>199</v>
      </c>
      <c r="AB24" s="63">
        <v>2</v>
      </c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/>
      <c r="C25" s="30" t="str">
        <f>'sez01'!C25</f>
        <v>loci</v>
      </c>
      <c r="D25" s="62"/>
      <c r="E25" s="30" t="str">
        <f>'sez01'!E25</f>
        <v>putrino</v>
      </c>
      <c r="F25" s="63">
        <v>6</v>
      </c>
      <c r="G25" s="64" t="str">
        <f>'sez01'!G25</f>
        <v>de lorenzo</v>
      </c>
      <c r="H25" s="65">
        <v>1</v>
      </c>
      <c r="I25" s="30" t="str">
        <f>'sez01'!I25</f>
        <v>vangeli</v>
      </c>
      <c r="J25" s="62"/>
      <c r="K25" s="64" t="s">
        <v>207</v>
      </c>
      <c r="L25" s="63">
        <v>1</v>
      </c>
      <c r="M25" s="66" t="str">
        <f>'sez01'!M25</f>
        <v>palmieri</v>
      </c>
      <c r="N25" s="63"/>
      <c r="O25" s="66" t="str">
        <f>'sez01'!O25</f>
        <v>franzè</v>
      </c>
      <c r="P25" s="63">
        <v>4</v>
      </c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>
        <v>2</v>
      </c>
      <c r="Y25" s="66" t="s">
        <v>212</v>
      </c>
      <c r="Z25" s="63"/>
      <c r="AA25" s="66" t="s">
        <v>213</v>
      </c>
      <c r="AB25" s="63"/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>
        <v>2</v>
      </c>
      <c r="C26" s="30" t="str">
        <f>'sez01'!C26</f>
        <v>romano</v>
      </c>
      <c r="D26" s="69"/>
      <c r="E26" s="30" t="str">
        <f>'sez01'!E26</f>
        <v>franzè</v>
      </c>
      <c r="F26" s="70"/>
      <c r="G26" s="64" t="str">
        <f>'sez01'!G26</f>
        <v>esposito</v>
      </c>
      <c r="H26" s="71"/>
      <c r="I26" s="30" t="str">
        <f>'sez01'!I26</f>
        <v>fabroni</v>
      </c>
      <c r="J26" s="69"/>
      <c r="K26" s="64" t="s">
        <v>220</v>
      </c>
      <c r="L26" s="63">
        <v>3</v>
      </c>
      <c r="M26" s="66" t="str">
        <f>'sez01'!M26</f>
        <v>di betta</v>
      </c>
      <c r="N26" s="70"/>
      <c r="O26" s="66" t="str">
        <f>'sez01'!O26</f>
        <v>greco</v>
      </c>
      <c r="P26" s="63"/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>
        <v>3</v>
      </c>
      <c r="AE26" s="64" t="s">
        <v>229</v>
      </c>
      <c r="AF26" s="63"/>
    </row>
    <row r="27" spans="1:32" ht="14.15" customHeight="1">
      <c r="A27" s="30" t="str">
        <f>'sez01'!A27</f>
        <v>mangone</v>
      </c>
      <c r="B27" s="61"/>
      <c r="C27" s="30" t="str">
        <f>'sez01'!C27</f>
        <v>paura</v>
      </c>
      <c r="D27" s="62"/>
      <c r="E27" s="30" t="str">
        <f>'sez01'!E27</f>
        <v>sorrenti</v>
      </c>
      <c r="F27" s="63"/>
      <c r="G27" s="64" t="str">
        <f>'sez01'!G27</f>
        <v>fortuna</v>
      </c>
      <c r="H27" s="65"/>
      <c r="I27" s="30" t="str">
        <f>'sez01'!I27</f>
        <v>lo bianco</v>
      </c>
      <c r="J27" s="62"/>
      <c r="K27" s="64" t="s">
        <v>234</v>
      </c>
      <c r="L27" s="63">
        <v>7</v>
      </c>
      <c r="M27" s="66" t="str">
        <f>'sez01'!M27</f>
        <v>nusdeo</v>
      </c>
      <c r="N27" s="63"/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/>
      <c r="W27" s="66" t="s">
        <v>239</v>
      </c>
      <c r="X27" s="63"/>
      <c r="Y27" s="66" t="s">
        <v>240</v>
      </c>
      <c r="Z27" s="63"/>
      <c r="AA27" s="66" t="s">
        <v>241</v>
      </c>
      <c r="AB27" s="63">
        <v>4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/>
      <c r="C28" s="30" t="str">
        <f>'sez01'!C28</f>
        <v>gambardella</v>
      </c>
      <c r="D28" s="62"/>
      <c r="E28" s="30" t="str">
        <f>'sez01'!E28</f>
        <v>riga</v>
      </c>
      <c r="F28" s="63">
        <v>3</v>
      </c>
      <c r="G28" s="64" t="str">
        <f>'sez01'!G28</f>
        <v>grillo</v>
      </c>
      <c r="H28" s="65">
        <v>1</v>
      </c>
      <c r="I28" s="30" t="str">
        <f>'sez01'!I28</f>
        <v>barbieri</v>
      </c>
      <c r="J28" s="62"/>
      <c r="K28" s="64" t="s">
        <v>245</v>
      </c>
      <c r="L28" s="63">
        <v>6</v>
      </c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>
        <v>2</v>
      </c>
      <c r="S28" s="67" t="s">
        <v>54</v>
      </c>
      <c r="T28" s="63"/>
      <c r="U28" s="66" t="s">
        <v>249</v>
      </c>
      <c r="V28" s="63"/>
      <c r="W28" s="66" t="s">
        <v>172</v>
      </c>
      <c r="X28" s="63">
        <v>3</v>
      </c>
      <c r="Y28" s="66" t="s">
        <v>250</v>
      </c>
      <c r="Z28" s="63"/>
      <c r="AA28" s="66" t="s">
        <v>145</v>
      </c>
      <c r="AB28" s="63">
        <v>27</v>
      </c>
      <c r="AC28" s="66" t="s">
        <v>251</v>
      </c>
      <c r="AD28" s="63"/>
      <c r="AE28" s="66" t="s">
        <v>252</v>
      </c>
      <c r="AF28" s="63">
        <v>1</v>
      </c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/>
      <c r="G29" s="64" t="str">
        <f>'sez01'!G29</f>
        <v>lampasi</v>
      </c>
      <c r="H29" s="65">
        <v>1</v>
      </c>
      <c r="I29" s="30" t="str">
        <f>'sez01'!I29</f>
        <v>maiolo</v>
      </c>
      <c r="J29" s="62">
        <v>3</v>
      </c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7</v>
      </c>
      <c r="Q29" s="66" t="s">
        <v>260</v>
      </c>
      <c r="R29" s="63"/>
      <c r="S29" s="67" t="s">
        <v>233</v>
      </c>
      <c r="T29" s="63">
        <v>19</v>
      </c>
      <c r="U29" s="66" t="s">
        <v>261</v>
      </c>
      <c r="V29" s="63"/>
      <c r="W29" s="66" t="s">
        <v>262</v>
      </c>
      <c r="X29" s="63"/>
      <c r="Y29" s="66" t="s">
        <v>263</v>
      </c>
      <c r="Z29" s="63"/>
      <c r="AA29" s="66" t="s">
        <v>264</v>
      </c>
      <c r="AB29" s="63"/>
      <c r="AC29" s="66" t="s">
        <v>265</v>
      </c>
      <c r="AD29" s="63">
        <v>3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>
        <v>1</v>
      </c>
      <c r="E30" s="30" t="str">
        <f>'sez01'!E30</f>
        <v>ciro</v>
      </c>
      <c r="F30" s="63"/>
      <c r="G30" s="64" t="str">
        <f>'sez01'!G30</f>
        <v>lo bianco</v>
      </c>
      <c r="H30" s="65"/>
      <c r="I30" s="30" t="str">
        <f>'sez01'!I30</f>
        <v>nesci</v>
      </c>
      <c r="J30" s="73"/>
      <c r="K30" s="64" t="s">
        <v>269</v>
      </c>
      <c r="L30" s="63">
        <v>1</v>
      </c>
      <c r="M30" s="66" t="str">
        <f>'sez01'!M30</f>
        <v>bellezza</v>
      </c>
      <c r="N30" s="63"/>
      <c r="O30" s="66" t="str">
        <f>'sez01'!O30</f>
        <v>la gamba</v>
      </c>
      <c r="P30" s="63"/>
      <c r="Q30" s="66" t="s">
        <v>272</v>
      </c>
      <c r="R30" s="63">
        <v>2</v>
      </c>
      <c r="S30" s="67" t="s">
        <v>273</v>
      </c>
      <c r="T30" s="63"/>
      <c r="U30" s="66" t="s">
        <v>236</v>
      </c>
      <c r="V30" s="63"/>
      <c r="W30" s="66" t="s">
        <v>271</v>
      </c>
      <c r="X30" s="63"/>
      <c r="Y30" s="66" t="s">
        <v>274</v>
      </c>
      <c r="Z30" s="63"/>
      <c r="AA30" s="66" t="s">
        <v>275</v>
      </c>
      <c r="AB30" s="63">
        <v>1</v>
      </c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/>
      <c r="C31" s="30" t="str">
        <f>'sez01'!C31</f>
        <v>garcea</v>
      </c>
      <c r="D31" s="62"/>
      <c r="E31" s="30" t="str">
        <f>'sez01'!E31</f>
        <v>vartuli</v>
      </c>
      <c r="F31" s="63">
        <v>2</v>
      </c>
      <c r="G31" s="64" t="str">
        <f>'sez01'!G31</f>
        <v>lo bue</v>
      </c>
      <c r="H31" s="65"/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11</v>
      </c>
      <c r="O31" s="66" t="str">
        <f>'sez01'!O31</f>
        <v>lo bianco</v>
      </c>
      <c r="P31" s="63">
        <v>4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/>
      <c r="Y31" s="66" t="s">
        <v>287</v>
      </c>
      <c r="Z31" s="63"/>
      <c r="AA31" s="66" t="s">
        <v>288</v>
      </c>
      <c r="AB31" s="63"/>
      <c r="AC31" s="66" t="s">
        <v>289</v>
      </c>
      <c r="AD31" s="63"/>
      <c r="AE31" s="66" t="s">
        <v>290</v>
      </c>
      <c r="AF31" s="63"/>
    </row>
    <row r="32" spans="1:32" ht="14.15" customHeight="1">
      <c r="A32" s="30" t="str">
        <f>'sez01'!A32</f>
        <v>pisani</v>
      </c>
      <c r="B32" s="61"/>
      <c r="C32" s="30" t="str">
        <f>'sez01'!C32</f>
        <v>potenza</v>
      </c>
      <c r="D32" s="62"/>
      <c r="E32" s="30" t="str">
        <f>'sez01'!E32</f>
        <v>corrado</v>
      </c>
      <c r="F32" s="63">
        <v>5</v>
      </c>
      <c r="G32" s="64" t="str">
        <f>'sez01'!G32</f>
        <v>massaria</v>
      </c>
      <c r="H32" s="65">
        <v>2</v>
      </c>
      <c r="I32" s="30" t="str">
        <f>'sez01'!I32</f>
        <v>natalia</v>
      </c>
      <c r="J32" s="73"/>
      <c r="K32" s="64" t="s">
        <v>271</v>
      </c>
      <c r="L32" s="63"/>
      <c r="M32" s="66" t="str">
        <f>'sez01'!M32</f>
        <v>canfarotta</v>
      </c>
      <c r="N32" s="63"/>
      <c r="O32" s="66" t="str">
        <f>'sez01'!O32</f>
        <v>lo schiavo</v>
      </c>
      <c r="P32" s="63">
        <v>1</v>
      </c>
      <c r="Q32" s="66" t="s">
        <v>297</v>
      </c>
      <c r="R32" s="63"/>
      <c r="S32" s="67" t="s">
        <v>298</v>
      </c>
      <c r="T32" s="63">
        <v>8</v>
      </c>
      <c r="U32" s="66" t="s">
        <v>214</v>
      </c>
      <c r="V32" s="63"/>
      <c r="W32" s="66" t="s">
        <v>230</v>
      </c>
      <c r="X32" s="63">
        <v>3</v>
      </c>
      <c r="Y32" s="66" t="s">
        <v>299</v>
      </c>
      <c r="Z32" s="63"/>
      <c r="AA32" s="66" t="s">
        <v>300</v>
      </c>
      <c r="AB32" s="63">
        <v>1</v>
      </c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>
        <v>4</v>
      </c>
      <c r="C33" s="30" t="str">
        <f>'sez01'!C33</f>
        <v>bertuccio</v>
      </c>
      <c r="D33" s="62"/>
      <c r="E33" s="30" t="str">
        <f>'sez01'!E33</f>
        <v>barati</v>
      </c>
      <c r="F33" s="63">
        <v>13</v>
      </c>
      <c r="G33" s="64" t="str">
        <f>'sez01'!G33</f>
        <v>mazzini</v>
      </c>
      <c r="H33" s="65">
        <v>2</v>
      </c>
      <c r="I33" s="30" t="str">
        <f>'sez01'!I33</f>
        <v>tondo</v>
      </c>
      <c r="J33" s="62"/>
      <c r="K33" s="64" t="s">
        <v>307</v>
      </c>
      <c r="L33" s="63">
        <v>1</v>
      </c>
      <c r="M33" s="66" t="str">
        <f>'sez01'!M33</f>
        <v>zaccaria</v>
      </c>
      <c r="N33" s="63">
        <v>2</v>
      </c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/>
      <c r="Y33" s="66" t="s">
        <v>313</v>
      </c>
      <c r="Z33" s="63"/>
      <c r="AA33" s="66" t="s">
        <v>314</v>
      </c>
      <c r="AB33" s="63"/>
      <c r="AC33" s="66" t="s">
        <v>315</v>
      </c>
      <c r="AD33" s="63"/>
      <c r="AE33" s="66" t="s">
        <v>316</v>
      </c>
      <c r="AF33" s="63"/>
    </row>
    <row r="34" spans="1:43" ht="14.15" customHeight="1">
      <c r="A34" s="30" t="str">
        <f>'sez01'!A34</f>
        <v>spinelli</v>
      </c>
      <c r="B34" s="61">
        <v>1</v>
      </c>
      <c r="C34" s="30" t="str">
        <f>'sez01'!C34</f>
        <v>grillo</v>
      </c>
      <c r="D34" s="62"/>
      <c r="E34" s="30" t="str">
        <f>'sez01'!E34</f>
        <v>fanelli</v>
      </c>
      <c r="F34" s="63">
        <v>1</v>
      </c>
      <c r="G34" s="64" t="str">
        <f>'sez01'!G34</f>
        <v>messina</v>
      </c>
      <c r="H34" s="65"/>
      <c r="I34" s="30" t="str">
        <f>'sez01'!I34</f>
        <v>pujia</v>
      </c>
      <c r="J34" s="62"/>
      <c r="K34" s="64" t="s">
        <v>320</v>
      </c>
      <c r="L34" s="63"/>
      <c r="M34" s="66" t="str">
        <f>'sez01'!M34</f>
        <v>vaccalluzzo</v>
      </c>
      <c r="N34" s="63">
        <v>1</v>
      </c>
      <c r="O34" s="66" t="str">
        <f>'sez01'!O34</f>
        <v>petracca</v>
      </c>
      <c r="P34" s="63"/>
      <c r="Q34" s="66" t="s">
        <v>322</v>
      </c>
      <c r="R34" s="63">
        <v>3</v>
      </c>
      <c r="S34" s="67" t="s">
        <v>109</v>
      </c>
      <c r="T34" s="63">
        <v>3</v>
      </c>
      <c r="U34" s="66" t="s">
        <v>323</v>
      </c>
      <c r="V34" s="63"/>
      <c r="W34" s="66" t="s">
        <v>287</v>
      </c>
      <c r="X34" s="63"/>
      <c r="Y34" s="66" t="s">
        <v>324</v>
      </c>
      <c r="Z34" s="63"/>
      <c r="AA34" s="66" t="s">
        <v>247</v>
      </c>
      <c r="AB34" s="63">
        <v>80</v>
      </c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/>
      <c r="C35" s="30" t="str">
        <f>'sez01'!C35</f>
        <v>carchedi</v>
      </c>
      <c r="D35" s="62"/>
      <c r="E35" s="30" t="str">
        <f>'sez01'!E35</f>
        <v>falduto</v>
      </c>
      <c r="F35" s="63">
        <v>2</v>
      </c>
      <c r="G35" s="64" t="str">
        <f>'sez01'!G35</f>
        <v>mobilio</v>
      </c>
      <c r="H35" s="65">
        <v>2</v>
      </c>
      <c r="I35" s="30" t="str">
        <f>'sez01'!I35</f>
        <v>furlano</v>
      </c>
      <c r="J35" s="62"/>
      <c r="K35" s="64" t="s">
        <v>228</v>
      </c>
      <c r="L35" s="63">
        <v>7</v>
      </c>
      <c r="M35" s="66" t="str">
        <f>'sez01'!M35</f>
        <v>chiaracvalloti</v>
      </c>
      <c r="N35" s="63">
        <v>3</v>
      </c>
      <c r="O35" s="66" t="str">
        <f>'sez01'!O35</f>
        <v>polistina</v>
      </c>
      <c r="P35" s="63">
        <v>6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/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/>
      <c r="C36" s="30" t="str">
        <f>'sez01'!C36</f>
        <v>d'ambrosio</v>
      </c>
      <c r="D36" s="62"/>
      <c r="E36" s="30" t="str">
        <f>'sez01'!E36</f>
        <v>cuzzucoli</v>
      </c>
      <c r="F36" s="63"/>
      <c r="G36" s="64" t="str">
        <f>'sez01'!G36</f>
        <v>murdà</v>
      </c>
      <c r="H36" s="65"/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>
        <v>2</v>
      </c>
      <c r="Q36" s="66" t="s">
        <v>346</v>
      </c>
      <c r="R36" s="63">
        <v>4</v>
      </c>
      <c r="S36" s="67" t="s">
        <v>347</v>
      </c>
      <c r="T36" s="63"/>
      <c r="U36" s="66" t="s">
        <v>348</v>
      </c>
      <c r="V36" s="63"/>
      <c r="W36" s="66" t="s">
        <v>349</v>
      </c>
      <c r="X36" s="63"/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/>
      <c r="C37" s="30" t="str">
        <f>'sez01'!C37</f>
        <v>sorbilli</v>
      </c>
      <c r="D37" s="62"/>
      <c r="E37" s="30" t="str">
        <f>'sez01'!E37</f>
        <v>speziale</v>
      </c>
      <c r="F37" s="63">
        <v>5</v>
      </c>
      <c r="G37" s="64" t="str">
        <f>'sez01'!G37</f>
        <v>nicolini</v>
      </c>
      <c r="H37" s="65"/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>
        <v>2</v>
      </c>
      <c r="O37" s="66" t="str">
        <f>'sez01'!O37</f>
        <v>ramondino</v>
      </c>
      <c r="P37" s="63"/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/>
      <c r="Y37" s="66"/>
      <c r="Z37" s="63"/>
      <c r="AA37" s="66" t="s">
        <v>364</v>
      </c>
      <c r="AB37" s="63">
        <v>2</v>
      </c>
      <c r="AC37" s="66" t="s">
        <v>365</v>
      </c>
      <c r="AD37" s="63">
        <v>3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>
        <v>1</v>
      </c>
      <c r="C38" s="30" t="str">
        <f>'sez01'!C38</f>
        <v>malfarà</v>
      </c>
      <c r="D38" s="62"/>
      <c r="E38" s="30" t="str">
        <f>'sez01'!E38</f>
        <v>lo gatto</v>
      </c>
      <c r="F38" s="63"/>
      <c r="G38" s="64" t="str">
        <f>'sez01'!G38</f>
        <v>piro</v>
      </c>
      <c r="H38" s="65"/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>
        <v>4</v>
      </c>
      <c r="O38" s="66" t="str">
        <f>'sez01'!O38</f>
        <v>repaci</v>
      </c>
      <c r="P38" s="63"/>
      <c r="Q38" s="66" t="s">
        <v>372</v>
      </c>
      <c r="R38" s="63"/>
      <c r="S38" s="67" t="s">
        <v>373</v>
      </c>
      <c r="T38" s="63"/>
      <c r="U38" s="66"/>
      <c r="V38" s="63"/>
      <c r="W38" s="66" t="s">
        <v>374</v>
      </c>
      <c r="X38" s="63"/>
      <c r="Y38" s="66"/>
      <c r="Z38" s="63"/>
      <c r="AA38" s="66" t="s">
        <v>375</v>
      </c>
      <c r="AB38" s="63">
        <v>1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/>
      <c r="C39" s="30" t="str">
        <f>'sez01'!C39</f>
        <v>accorinti</v>
      </c>
      <c r="D39" s="62"/>
      <c r="E39" s="30" t="str">
        <f>'sez01'!E39</f>
        <v>russo  gius.</v>
      </c>
      <c r="F39" s="63">
        <v>3</v>
      </c>
      <c r="G39" s="64" t="str">
        <f>'sez01'!G39</f>
        <v>roschetti</v>
      </c>
      <c r="H39" s="65">
        <v>5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>
        <v>1</v>
      </c>
      <c r="O39" s="66" t="str">
        <f>'sez01'!O39</f>
        <v>ruscio</v>
      </c>
      <c r="P39" s="63">
        <v>1</v>
      </c>
      <c r="Q39" s="66" t="s">
        <v>385</v>
      </c>
      <c r="R39" s="63"/>
      <c r="S39" s="67" t="s">
        <v>386</v>
      </c>
      <c r="T39" s="63"/>
      <c r="U39" s="66"/>
      <c r="V39" s="63"/>
      <c r="W39" s="66" t="s">
        <v>387</v>
      </c>
      <c r="X39" s="63">
        <v>3</v>
      </c>
      <c r="Y39" s="66"/>
      <c r="Z39" s="63"/>
      <c r="AA39" s="66" t="s">
        <v>297</v>
      </c>
      <c r="AB39" s="63">
        <v>11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1</v>
      </c>
      <c r="G40" s="64" t="str">
        <f>'sez01'!G40</f>
        <v>russo</v>
      </c>
      <c r="H40" s="65"/>
      <c r="I40" s="30" t="str">
        <f>'sez01'!I40</f>
        <v>mirabello</v>
      </c>
      <c r="J40" s="62"/>
      <c r="K40" s="64" t="s">
        <v>347</v>
      </c>
      <c r="L40" s="63"/>
      <c r="M40" s="66" t="str">
        <f>'sez01'!M40</f>
        <v>lombardo</v>
      </c>
      <c r="N40" s="63">
        <v>4</v>
      </c>
      <c r="O40" s="66" t="str">
        <f>'sez01'!O40</f>
        <v>russo</v>
      </c>
      <c r="P40" s="63"/>
      <c r="Q40" s="66" t="s">
        <v>376</v>
      </c>
      <c r="R40" s="63">
        <v>9</v>
      </c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>
        <v>4</v>
      </c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>
        <v>6</v>
      </c>
      <c r="E41" s="30" t="str">
        <f>'sez01'!E41</f>
        <v>russo rosario</v>
      </c>
      <c r="F41" s="63">
        <v>6</v>
      </c>
      <c r="G41" s="64" t="str">
        <f>'sez01'!G41</f>
        <v>tavella</v>
      </c>
      <c r="H41" s="65">
        <v>2</v>
      </c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>
        <v>2</v>
      </c>
      <c r="Q41" s="66" t="s">
        <v>399</v>
      </c>
      <c r="R41" s="63"/>
      <c r="S41" s="67"/>
      <c r="T41" s="63"/>
      <c r="U41" s="66"/>
      <c r="V41" s="63"/>
      <c r="W41" s="66" t="s">
        <v>400</v>
      </c>
      <c r="X41" s="63"/>
      <c r="Y41" s="66"/>
      <c r="Z41" s="63"/>
      <c r="AA41" s="66" t="s">
        <v>374</v>
      </c>
      <c r="AB41" s="63">
        <v>9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>
        <v>2</v>
      </c>
      <c r="I42" s="30" t="str">
        <f>'sez01'!I42</f>
        <v>deodato</v>
      </c>
      <c r="J42" s="62"/>
      <c r="K42" s="64" t="s">
        <v>403</v>
      </c>
      <c r="L42" s="63">
        <v>1</v>
      </c>
      <c r="M42" s="66"/>
      <c r="N42" s="63"/>
      <c r="O42" s="66" t="str">
        <f>'sez01'!O42</f>
        <v>scigliano</v>
      </c>
      <c r="P42" s="63"/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>
        <v>6</v>
      </c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10</v>
      </c>
      <c r="G43" s="64" t="str">
        <f>'sez01'!G43</f>
        <v>trapani</v>
      </c>
      <c r="H43" s="65"/>
      <c r="I43" s="30" t="str">
        <f>'sez01'!I43</f>
        <v>manco</v>
      </c>
      <c r="J43" s="62">
        <v>1</v>
      </c>
      <c r="K43" s="64" t="s">
        <v>408</v>
      </c>
      <c r="L43" s="63"/>
      <c r="M43" s="66"/>
      <c r="N43" s="63"/>
      <c r="O43" s="66" t="str">
        <f>'sez01'!O43</f>
        <v>talarico</v>
      </c>
      <c r="P43" s="63"/>
      <c r="Q43" s="66"/>
      <c r="R43" s="63"/>
      <c r="S43" s="67"/>
      <c r="T43" s="63"/>
      <c r="U43" s="66"/>
      <c r="V43" s="63"/>
      <c r="W43" s="66" t="s">
        <v>410</v>
      </c>
      <c r="X43" s="63">
        <v>2</v>
      </c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>
        <v>3</v>
      </c>
      <c r="G44" s="64" t="str">
        <f>'sez01'!G44</f>
        <v>trentacapilli</v>
      </c>
      <c r="H44" s="65"/>
      <c r="I44" s="30"/>
      <c r="J44" s="62"/>
      <c r="K44" s="64" t="s">
        <v>414</v>
      </c>
      <c r="L44" s="63"/>
      <c r="M44" s="66"/>
      <c r="N44" s="63"/>
      <c r="O44" s="66" t="str">
        <f>'sez01'!O44</f>
        <v>romano</v>
      </c>
      <c r="P44" s="63"/>
      <c r="Q44" s="66"/>
      <c r="R44" s="63"/>
      <c r="S44" s="67"/>
      <c r="T44" s="63"/>
      <c r="U44" s="66"/>
      <c r="V44" s="63"/>
      <c r="W44" s="66" t="s">
        <v>415</v>
      </c>
      <c r="X44" s="63">
        <v>1</v>
      </c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2</v>
      </c>
      <c r="G45" s="64" t="str">
        <f>'sez01'!G45</f>
        <v>tulosai</v>
      </c>
      <c r="H45" s="65">
        <v>1</v>
      </c>
      <c r="I45" s="30"/>
      <c r="J45" s="62"/>
      <c r="K45" s="64" t="s">
        <v>418</v>
      </c>
      <c r="L45" s="63"/>
      <c r="M45" s="66"/>
      <c r="N45" s="63"/>
      <c r="O45" s="66" t="str">
        <f>'sez01'!O45</f>
        <v>borello</v>
      </c>
      <c r="P45" s="63"/>
      <c r="Q45" s="66"/>
      <c r="R45" s="63"/>
      <c r="S45" s="67"/>
      <c r="T45" s="63"/>
      <c r="U45" s="66"/>
      <c r="V45" s="63"/>
      <c r="W45" s="66" t="s">
        <v>376</v>
      </c>
      <c r="X45" s="63"/>
      <c r="Y45" s="66"/>
      <c r="Z45" s="66"/>
      <c r="AA45" s="66" t="s">
        <v>419</v>
      </c>
      <c r="AB45" s="63">
        <v>1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/>
      <c r="G46" s="64" t="str">
        <f>'sez01'!G46</f>
        <v>ursida</v>
      </c>
      <c r="H46" s="65">
        <v>8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/>
      <c r="Y46" s="66"/>
      <c r="Z46" s="66"/>
      <c r="AA46" s="66" t="s">
        <v>423</v>
      </c>
      <c r="AB46" s="63"/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30</v>
      </c>
      <c r="C56" s="4"/>
      <c r="D56" s="4">
        <f>SUM(D15:D54)</f>
        <v>26</v>
      </c>
      <c r="E56" s="4"/>
      <c r="F56" s="4">
        <f>SUM(F15:F54)</f>
        <v>81</v>
      </c>
      <c r="G56" s="4"/>
      <c r="H56" s="4">
        <f>SUM(H15:H54)</f>
        <v>35</v>
      </c>
      <c r="I56" s="4"/>
      <c r="J56" s="4">
        <f>SUM(J15:J54)</f>
        <v>19</v>
      </c>
      <c r="K56" s="4"/>
      <c r="L56" s="4">
        <f>SUM(L15:L54)</f>
        <v>34</v>
      </c>
      <c r="M56" s="4"/>
      <c r="N56" s="4">
        <f>SUM(N15:N54)</f>
        <v>32</v>
      </c>
      <c r="O56" s="4"/>
      <c r="P56" s="4">
        <f>SUM(P15:P54)</f>
        <v>40</v>
      </c>
      <c r="Q56" s="4"/>
      <c r="R56" s="4">
        <f>SUM(R15:R54)</f>
        <v>35</v>
      </c>
      <c r="S56" s="4"/>
      <c r="T56" s="4">
        <f>SUM(T15:T54)</f>
        <v>104</v>
      </c>
      <c r="U56" s="4"/>
      <c r="V56" s="4">
        <f>SUM(V15:V54)</f>
        <v>0</v>
      </c>
      <c r="W56" s="4"/>
      <c r="X56" s="4">
        <f>SUM(X15:X54)</f>
        <v>25</v>
      </c>
      <c r="Y56" s="4"/>
      <c r="Z56" s="4">
        <f>SUM(Z15:Z54)</f>
        <v>1</v>
      </c>
      <c r="AA56" s="4"/>
      <c r="AB56" s="4">
        <f>SUM(AB15:AB54)</f>
        <v>172</v>
      </c>
      <c r="AC56" s="4"/>
      <c r="AD56" s="4">
        <f>SUM(AD15:AD54)</f>
        <v>11</v>
      </c>
      <c r="AE56" s="4"/>
      <c r="AF56" s="4">
        <f>SUM(AF15:AF54)</f>
        <v>4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4.6224961479198766E-2</v>
      </c>
      <c r="C57" s="56"/>
      <c r="D57" s="56">
        <f>D56/$A$58</f>
        <v>4.0061633281972264E-2</v>
      </c>
      <c r="E57" s="56"/>
      <c r="F57" s="56">
        <f>F56/$A$58</f>
        <v>0.12480739599383667</v>
      </c>
      <c r="G57" s="56"/>
      <c r="H57" s="56">
        <f>H56/$A$58</f>
        <v>5.3929121725731895E-2</v>
      </c>
      <c r="I57" s="56"/>
      <c r="J57" s="56">
        <f>J56/$A$58</f>
        <v>2.9275808936825885E-2</v>
      </c>
      <c r="K57" s="56"/>
      <c r="L57" s="56">
        <f>L56/$A$58</f>
        <v>5.2388289676425268E-2</v>
      </c>
      <c r="M57" s="56"/>
      <c r="N57" s="56">
        <f>N56/$A$58</f>
        <v>4.930662557781202E-2</v>
      </c>
      <c r="O57" s="56"/>
      <c r="P57" s="56">
        <f>P56/$A$58</f>
        <v>6.1633281972265024E-2</v>
      </c>
      <c r="Q57" s="56"/>
      <c r="R57" s="56">
        <f>R56/$A$58</f>
        <v>5.3929121725731895E-2</v>
      </c>
      <c r="S57" s="56"/>
      <c r="T57" s="56">
        <f>T56/$A$58</f>
        <v>0.16024653312788906</v>
      </c>
      <c r="U57" s="56"/>
      <c r="V57" s="56">
        <f>V56/$A$58</f>
        <v>0</v>
      </c>
      <c r="W57" s="56"/>
      <c r="X57" s="56">
        <f>X56/$A$58</f>
        <v>3.8520801232665637E-2</v>
      </c>
      <c r="Y57" s="56"/>
      <c r="Z57" s="56">
        <f>Z56/$A$58</f>
        <v>1.5408320493066256E-3</v>
      </c>
      <c r="AA57" s="56"/>
      <c r="AB57" s="56">
        <f>AB56/$A$58</f>
        <v>0.26502311248073962</v>
      </c>
      <c r="AC57" s="56"/>
      <c r="AD57" s="56">
        <f>AD56/$A$58</f>
        <v>1.6949152542372881E-2</v>
      </c>
      <c r="AE57" s="56"/>
      <c r="AF57" s="56">
        <f>AF56/$A$58</f>
        <v>6.1633281972265025E-3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649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200" topLeftCell="T30">
      <selection activeCell="AF29" sqref="AF29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49" firstPageNumber="0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Foglio28"/>
  <dimension ref="A1:AQ72"/>
  <sheetViews>
    <sheetView view="pageBreakPreview" topLeftCell="I8" zoomScale="60" zoomScaleNormal="19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9.26953125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7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7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449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>
        <v>2</v>
      </c>
      <c r="C15" s="30" t="str">
        <f>'sez01'!C15</f>
        <v>ferraro</v>
      </c>
      <c r="D15" s="62"/>
      <c r="E15" s="30" t="str">
        <f>'sez01'!E15</f>
        <v>brasca</v>
      </c>
      <c r="F15" s="63"/>
      <c r="G15" s="64" t="str">
        <f>'sez01'!G15</f>
        <v>Tucci</v>
      </c>
      <c r="H15" s="65">
        <v>1</v>
      </c>
      <c r="I15" s="30" t="str">
        <f>'sez01'!I15</f>
        <v>scarano</v>
      </c>
      <c r="J15" s="62">
        <v>1</v>
      </c>
      <c r="K15" s="64" t="s">
        <v>58</v>
      </c>
      <c r="L15" s="63"/>
      <c r="M15" s="66" t="str">
        <f>'sez01'!M15</f>
        <v>pugliese</v>
      </c>
      <c r="N15" s="63"/>
      <c r="O15" s="66" t="str">
        <f>'sez01'!O15</f>
        <v>barbuto g</v>
      </c>
      <c r="P15" s="63"/>
      <c r="Q15" s="66" t="s">
        <v>61</v>
      </c>
      <c r="R15" s="63"/>
      <c r="S15" s="67" t="s">
        <v>62</v>
      </c>
      <c r="T15" s="63">
        <v>1</v>
      </c>
      <c r="U15" s="66" t="s">
        <v>63</v>
      </c>
      <c r="V15" s="63"/>
      <c r="W15" s="66" t="s">
        <v>64</v>
      </c>
      <c r="X15" s="63">
        <v>1</v>
      </c>
      <c r="Y15" s="66" t="s">
        <v>65</v>
      </c>
      <c r="Z15" s="63"/>
      <c r="AA15" s="66" t="s">
        <v>66</v>
      </c>
      <c r="AB15" s="63"/>
      <c r="AC15" s="66" t="s">
        <v>67</v>
      </c>
      <c r="AD15" s="63"/>
      <c r="AE15" s="66" t="s">
        <v>68</v>
      </c>
      <c r="AF15" s="63"/>
    </row>
    <row r="16" spans="1:43" ht="14.15" customHeight="1">
      <c r="A16" s="30" t="str">
        <f>'sez01'!A16</f>
        <v>barbieri g</v>
      </c>
      <c r="B16" s="61">
        <v>1</v>
      </c>
      <c r="C16" s="30" t="str">
        <f>'sez01'!C16</f>
        <v>scrugli</v>
      </c>
      <c r="D16" s="62">
        <v>1</v>
      </c>
      <c r="E16" s="30" t="str">
        <f>'sez01'!E16</f>
        <v>nesci</v>
      </c>
      <c r="F16" s="63"/>
      <c r="G16" s="64" t="str">
        <f>'sez01'!G16</f>
        <v>barbuto</v>
      </c>
      <c r="H16" s="65"/>
      <c r="I16" s="30" t="str">
        <f>'sez01'!I16</f>
        <v>lo torto</v>
      </c>
      <c r="J16" s="62"/>
      <c r="K16" s="64" t="s">
        <v>73</v>
      </c>
      <c r="L16" s="63"/>
      <c r="M16" s="66" t="str">
        <f>'sez01'!M16</f>
        <v>arena</v>
      </c>
      <c r="N16" s="63"/>
      <c r="O16" s="66" t="str">
        <f>'sez01'!O16</f>
        <v>borello</v>
      </c>
      <c r="P16" s="63">
        <v>2</v>
      </c>
      <c r="Q16" s="66" t="s">
        <v>76</v>
      </c>
      <c r="R16" s="63"/>
      <c r="S16" s="67" t="s">
        <v>77</v>
      </c>
      <c r="T16" s="63"/>
      <c r="U16" s="66" t="s">
        <v>78</v>
      </c>
      <c r="V16" s="63"/>
      <c r="W16" s="66" t="s">
        <v>79</v>
      </c>
      <c r="X16" s="63">
        <v>1</v>
      </c>
      <c r="Y16" s="66" t="s">
        <v>80</v>
      </c>
      <c r="Z16" s="63"/>
      <c r="AA16" s="66" t="s">
        <v>74</v>
      </c>
      <c r="AB16" s="63">
        <v>21</v>
      </c>
      <c r="AC16" s="66" t="s">
        <v>81</v>
      </c>
      <c r="AD16" s="63"/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>
        <v>21</v>
      </c>
      <c r="E17" s="30" t="str">
        <f>'sez01'!E17</f>
        <v>muratore</v>
      </c>
      <c r="F17" s="63">
        <v>3</v>
      </c>
      <c r="G17" s="64" t="str">
        <f>'sez01'!G17</f>
        <v>barillaro</v>
      </c>
      <c r="H17" s="65"/>
      <c r="I17" s="30" t="str">
        <f>'sez01'!I17</f>
        <v>cataudella</v>
      </c>
      <c r="J17" s="62">
        <v>1</v>
      </c>
      <c r="K17" s="64" t="s">
        <v>88</v>
      </c>
      <c r="L17" s="63"/>
      <c r="M17" s="66" t="str">
        <f>'sez01'!M17</f>
        <v>artusa</v>
      </c>
      <c r="N17" s="63">
        <v>3</v>
      </c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/>
      <c r="U17" s="66" t="s">
        <v>92</v>
      </c>
      <c r="V17" s="63"/>
      <c r="W17" s="66" t="s">
        <v>93</v>
      </c>
      <c r="X17" s="63">
        <v>3</v>
      </c>
      <c r="Y17" s="66" t="s">
        <v>94</v>
      </c>
      <c r="Z17" s="63"/>
      <c r="AA17" s="66" t="s">
        <v>95</v>
      </c>
      <c r="AB17" s="63"/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/>
      <c r="C18" s="30" t="str">
        <f>'sez01'!C18</f>
        <v>casuscelli</v>
      </c>
      <c r="D18" s="62"/>
      <c r="E18" s="30" t="str">
        <f>'sez01'!E18</f>
        <v>servelli</v>
      </c>
      <c r="F18" s="63"/>
      <c r="G18" s="64" t="str">
        <f>'sez01'!G18</f>
        <v>bianco</v>
      </c>
      <c r="H18" s="65">
        <v>1</v>
      </c>
      <c r="I18" s="30" t="str">
        <f>'sez01'!I18</f>
        <v>medini</v>
      </c>
      <c r="J18" s="62"/>
      <c r="K18" s="64" t="s">
        <v>103</v>
      </c>
      <c r="L18" s="63">
        <v>1</v>
      </c>
      <c r="M18" s="66" t="str">
        <f>'sez01'!M18</f>
        <v>rotino</v>
      </c>
      <c r="N18" s="63"/>
      <c r="O18" s="66" t="str">
        <f>'sez01'!O18</f>
        <v>caronia</v>
      </c>
      <c r="P18" s="63"/>
      <c r="Q18" s="66" t="s">
        <v>106</v>
      </c>
      <c r="R18" s="63"/>
      <c r="S18" s="67" t="s">
        <v>107</v>
      </c>
      <c r="T18" s="63">
        <v>4</v>
      </c>
      <c r="U18" s="66" t="s">
        <v>108</v>
      </c>
      <c r="V18" s="63"/>
      <c r="W18" s="66" t="s">
        <v>109</v>
      </c>
      <c r="X18" s="63">
        <v>8</v>
      </c>
      <c r="Y18" s="66" t="s">
        <v>110</v>
      </c>
      <c r="Z18" s="63"/>
      <c r="AA18" s="66" t="s">
        <v>111</v>
      </c>
      <c r="AB18" s="63"/>
      <c r="AC18" s="66" t="s">
        <v>112</v>
      </c>
      <c r="AD18" s="63">
        <v>2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/>
      <c r="C19" s="30" t="str">
        <f>'sez01'!C19</f>
        <v>messina</v>
      </c>
      <c r="D19" s="62"/>
      <c r="E19" s="30" t="str">
        <f>'sez01'!E19</f>
        <v>scriva</v>
      </c>
      <c r="F19" s="63">
        <v>1</v>
      </c>
      <c r="G19" s="64" t="str">
        <f>'sez01'!G19</f>
        <v>bonaddio</v>
      </c>
      <c r="H19" s="65"/>
      <c r="I19" s="30" t="str">
        <f>'sez01'!I19</f>
        <v>artuso</v>
      </c>
      <c r="J19" s="62"/>
      <c r="K19" s="64" t="s">
        <v>119</v>
      </c>
      <c r="L19" s="63"/>
      <c r="M19" s="66" t="str">
        <f>'sez01'!M19</f>
        <v>polistina</v>
      </c>
      <c r="N19" s="63">
        <v>2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2</v>
      </c>
      <c r="U19" s="66" t="s">
        <v>124</v>
      </c>
      <c r="V19" s="63"/>
      <c r="W19" s="66" t="s">
        <v>125</v>
      </c>
      <c r="X19" s="63"/>
      <c r="Y19" s="66" t="s">
        <v>126</v>
      </c>
      <c r="Z19" s="63"/>
      <c r="AA19" s="66" t="s">
        <v>127</v>
      </c>
      <c r="AB19" s="63"/>
      <c r="AC19" s="66" t="s">
        <v>128</v>
      </c>
      <c r="AD19" s="63"/>
      <c r="AE19" s="66" t="s">
        <v>129</v>
      </c>
      <c r="AF19" s="63"/>
    </row>
    <row r="20" spans="1:32" ht="14.15" customHeight="1">
      <c r="A20" s="30" t="str">
        <f>'sez01'!A20</f>
        <v>cutrullà</v>
      </c>
      <c r="B20" s="61"/>
      <c r="C20" s="30" t="str">
        <f>'sez01'!C20</f>
        <v>proto</v>
      </c>
      <c r="D20" s="62">
        <v>1</v>
      </c>
      <c r="E20" s="30" t="str">
        <f>'sez01'!E20</f>
        <v>tedesco</v>
      </c>
      <c r="F20" s="63"/>
      <c r="G20" s="64" t="str">
        <f>'sez01'!G20</f>
        <v>bova</v>
      </c>
      <c r="H20" s="65"/>
      <c r="I20" s="30" t="str">
        <f>'sez01'!I20</f>
        <v>barbieri</v>
      </c>
      <c r="J20" s="62">
        <v>2</v>
      </c>
      <c r="K20" s="64" t="s">
        <v>135</v>
      </c>
      <c r="L20" s="63"/>
      <c r="M20" s="66" t="str">
        <f>'sez01'!M20</f>
        <v>aiello</v>
      </c>
      <c r="N20" s="63"/>
      <c r="O20" s="66" t="str">
        <f>'sez01'!O20</f>
        <v>d'ambrosio</v>
      </c>
      <c r="P20" s="63">
        <v>4</v>
      </c>
      <c r="Q20" s="66" t="s">
        <v>138</v>
      </c>
      <c r="R20" s="63"/>
      <c r="S20" s="67" t="s">
        <v>139</v>
      </c>
      <c r="T20" s="63">
        <v>4</v>
      </c>
      <c r="U20" s="66" t="s">
        <v>140</v>
      </c>
      <c r="V20" s="63"/>
      <c r="W20" s="66" t="s">
        <v>59</v>
      </c>
      <c r="X20" s="63">
        <v>5</v>
      </c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>
        <v>1</v>
      </c>
      <c r="E21" s="30" t="str">
        <f>'sez01'!E21</f>
        <v>ierfone</v>
      </c>
      <c r="F21" s="63">
        <v>3</v>
      </c>
      <c r="G21" s="64" t="str">
        <f>'sez01'!G21</f>
        <v>contartese</v>
      </c>
      <c r="H21" s="65">
        <v>15</v>
      </c>
      <c r="I21" s="30" t="str">
        <f>'sez01'!I21</f>
        <v>di prima</v>
      </c>
      <c r="J21" s="62"/>
      <c r="K21" s="64" t="s">
        <v>149</v>
      </c>
      <c r="L21" s="63"/>
      <c r="M21" s="66" t="str">
        <f>'sez01'!M21</f>
        <v>mattei</v>
      </c>
      <c r="N21" s="63"/>
      <c r="O21" s="66" t="str">
        <f>'sez01'!O21</f>
        <v>de cristofaro</v>
      </c>
      <c r="P21" s="63"/>
      <c r="Q21" s="66" t="s">
        <v>152</v>
      </c>
      <c r="R21" s="63"/>
      <c r="S21" s="67" t="s">
        <v>153</v>
      </c>
      <c r="T21" s="63"/>
      <c r="U21" s="66" t="s">
        <v>154</v>
      </c>
      <c r="V21" s="63"/>
      <c r="W21" s="66" t="s">
        <v>92</v>
      </c>
      <c r="X21" s="63">
        <v>14</v>
      </c>
      <c r="Y21" s="66" t="s">
        <v>155</v>
      </c>
      <c r="Z21" s="63"/>
      <c r="AA21" s="66" t="s">
        <v>99</v>
      </c>
      <c r="AB21" s="63"/>
      <c r="AC21" s="66" t="s">
        <v>156</v>
      </c>
      <c r="AD21" s="63"/>
      <c r="AE21" s="66" t="s">
        <v>157</v>
      </c>
      <c r="AF21" s="63"/>
    </row>
    <row r="22" spans="1:32" ht="14.15" customHeight="1">
      <c r="A22" s="30" t="str">
        <f>'sez01'!A22</f>
        <v>de seta</v>
      </c>
      <c r="B22" s="61">
        <v>1</v>
      </c>
      <c r="C22" s="30" t="str">
        <f>'sez01'!C22</f>
        <v>dusci</v>
      </c>
      <c r="D22" s="62"/>
      <c r="E22" s="30" t="str">
        <f>'sez01'!E22</f>
        <v>mio</v>
      </c>
      <c r="F22" s="63"/>
      <c r="G22" s="64" t="str">
        <f>'sez01'!G22</f>
        <v>cortese</v>
      </c>
      <c r="H22" s="65"/>
      <c r="I22" s="30" t="str">
        <f>'sez01'!I22</f>
        <v>cigaina</v>
      </c>
      <c r="J22" s="62"/>
      <c r="K22" s="64" t="s">
        <v>163</v>
      </c>
      <c r="L22" s="63">
        <v>1</v>
      </c>
      <c r="M22" s="66" t="str">
        <f>'sez01'!M22</f>
        <v>melluso</v>
      </c>
      <c r="N22" s="63"/>
      <c r="O22" s="66" t="str">
        <f>'sez01'!O22</f>
        <v>di donato</v>
      </c>
      <c r="P22" s="63"/>
      <c r="Q22" s="66" t="s">
        <v>166</v>
      </c>
      <c r="R22" s="63"/>
      <c r="S22" s="67" t="s">
        <v>167</v>
      </c>
      <c r="T22" s="63"/>
      <c r="U22" s="66" t="s">
        <v>168</v>
      </c>
      <c r="V22" s="63"/>
      <c r="W22" s="66" t="s">
        <v>169</v>
      </c>
      <c r="X22" s="63"/>
      <c r="Y22" s="66" t="s">
        <v>170</v>
      </c>
      <c r="Z22" s="63"/>
      <c r="AA22" s="66" t="s">
        <v>171</v>
      </c>
      <c r="AB22" s="63">
        <v>2</v>
      </c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/>
      <c r="E23" s="30" t="str">
        <f>'sez01'!E23</f>
        <v>fedele</v>
      </c>
      <c r="F23" s="63">
        <v>3</v>
      </c>
      <c r="G23" s="64" t="str">
        <f>'sez01'!G23</f>
        <v>cutrullà</v>
      </c>
      <c r="H23" s="65"/>
      <c r="I23" s="30" t="str">
        <f>'sez01'!I23</f>
        <v>de renzo</v>
      </c>
      <c r="J23" s="62">
        <v>2</v>
      </c>
      <c r="K23" s="64" t="s">
        <v>178</v>
      </c>
      <c r="L23" s="63"/>
      <c r="M23" s="66" t="str">
        <f>'sez01'!M23</f>
        <v>simiele</v>
      </c>
      <c r="N23" s="63"/>
      <c r="O23" s="66" t="str">
        <f>'sez01'!O23</f>
        <v>di fede</v>
      </c>
      <c r="P23" s="63"/>
      <c r="Q23" s="66" t="s">
        <v>181</v>
      </c>
      <c r="R23" s="63"/>
      <c r="S23" s="67" t="s">
        <v>182</v>
      </c>
      <c r="T23" s="63"/>
      <c r="U23" s="66" t="s">
        <v>183</v>
      </c>
      <c r="V23" s="63"/>
      <c r="W23" s="66" t="s">
        <v>55</v>
      </c>
      <c r="X23" s="63"/>
      <c r="Y23" s="66" t="s">
        <v>184</v>
      </c>
      <c r="Z23" s="63"/>
      <c r="AA23" s="66" t="s">
        <v>185</v>
      </c>
      <c r="AB23" s="63"/>
      <c r="AC23" s="66" t="s">
        <v>186</v>
      </c>
      <c r="AD23" s="63"/>
      <c r="AE23" s="66" t="s">
        <v>187</v>
      </c>
      <c r="AF23" s="63">
        <v>4</v>
      </c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>
        <v>2</v>
      </c>
      <c r="E24" s="30" t="str">
        <f>'sez01'!E24</f>
        <v>guarino</v>
      </c>
      <c r="F24" s="63"/>
      <c r="G24" s="64" t="str">
        <f>'sez01'!G24</f>
        <v>d'elia</v>
      </c>
      <c r="H24" s="65"/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9</v>
      </c>
      <c r="S24" s="67" t="s">
        <v>195</v>
      </c>
      <c r="T24" s="63"/>
      <c r="U24" s="66" t="s">
        <v>196</v>
      </c>
      <c r="V24" s="63"/>
      <c r="W24" s="66" t="s">
        <v>197</v>
      </c>
      <c r="X24" s="63"/>
      <c r="Y24" s="66" t="s">
        <v>198</v>
      </c>
      <c r="Z24" s="63"/>
      <c r="AA24" s="66" t="s">
        <v>199</v>
      </c>
      <c r="AB24" s="63">
        <v>2</v>
      </c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/>
      <c r="C25" s="30" t="str">
        <f>'sez01'!C25</f>
        <v>loci</v>
      </c>
      <c r="D25" s="62"/>
      <c r="E25" s="30" t="str">
        <f>'sez01'!E25</f>
        <v>putrino</v>
      </c>
      <c r="F25" s="63"/>
      <c r="G25" s="64" t="str">
        <f>'sez01'!G25</f>
        <v>de lorenzo</v>
      </c>
      <c r="H25" s="65"/>
      <c r="I25" s="30" t="str">
        <f>'sez01'!I25</f>
        <v>vangeli</v>
      </c>
      <c r="J25" s="62"/>
      <c r="K25" s="64" t="s">
        <v>207</v>
      </c>
      <c r="L25" s="63">
        <v>3</v>
      </c>
      <c r="M25" s="66" t="str">
        <f>'sez01'!M25</f>
        <v>palmieri</v>
      </c>
      <c r="N25" s="63"/>
      <c r="O25" s="66" t="str">
        <f>'sez01'!O25</f>
        <v>franzè</v>
      </c>
      <c r="P25" s="63">
        <v>1</v>
      </c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/>
      <c r="AA25" s="66" t="s">
        <v>213</v>
      </c>
      <c r="AB25" s="63"/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/>
      <c r="C26" s="30" t="str">
        <f>'sez01'!C26</f>
        <v>romano</v>
      </c>
      <c r="D26" s="69"/>
      <c r="E26" s="30" t="str">
        <f>'sez01'!E26</f>
        <v>franzè</v>
      </c>
      <c r="F26" s="70">
        <v>1</v>
      </c>
      <c r="G26" s="64" t="str">
        <f>'sez01'!G26</f>
        <v>esposito</v>
      </c>
      <c r="H26" s="71"/>
      <c r="I26" s="30" t="str">
        <f>'sez01'!I26</f>
        <v>fabroni</v>
      </c>
      <c r="J26" s="69"/>
      <c r="K26" s="64" t="s">
        <v>220</v>
      </c>
      <c r="L26" s="63"/>
      <c r="M26" s="66" t="str">
        <f>'sez01'!M26</f>
        <v>di betta</v>
      </c>
      <c r="N26" s="70"/>
      <c r="O26" s="66" t="str">
        <f>'sez01'!O26</f>
        <v>greco</v>
      </c>
      <c r="P26" s="63">
        <v>1</v>
      </c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/>
      <c r="AE26" s="64" t="s">
        <v>229</v>
      </c>
      <c r="AF26" s="63"/>
    </row>
    <row r="27" spans="1:32" ht="14.15" customHeight="1">
      <c r="A27" s="30" t="str">
        <f>'sez01'!A27</f>
        <v>mangone</v>
      </c>
      <c r="B27" s="61"/>
      <c r="C27" s="30" t="str">
        <f>'sez01'!C27</f>
        <v>paura</v>
      </c>
      <c r="D27" s="62"/>
      <c r="E27" s="30" t="str">
        <f>'sez01'!E27</f>
        <v>sorrenti</v>
      </c>
      <c r="F27" s="63"/>
      <c r="G27" s="64" t="str">
        <f>'sez01'!G27</f>
        <v>fortuna</v>
      </c>
      <c r="H27" s="65"/>
      <c r="I27" s="30" t="str">
        <f>'sez01'!I27</f>
        <v>lo bianco</v>
      </c>
      <c r="J27" s="62"/>
      <c r="K27" s="64" t="s">
        <v>234</v>
      </c>
      <c r="L27" s="63"/>
      <c r="M27" s="66" t="str">
        <f>'sez01'!M27</f>
        <v>nusdeo</v>
      </c>
      <c r="N27" s="63"/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/>
      <c r="W27" s="66" t="s">
        <v>239</v>
      </c>
      <c r="X27" s="63"/>
      <c r="Y27" s="66" t="s">
        <v>240</v>
      </c>
      <c r="Z27" s="63"/>
      <c r="AA27" s="66" t="s">
        <v>241</v>
      </c>
      <c r="AB27" s="63"/>
      <c r="AC27" s="66" t="s">
        <v>242</v>
      </c>
      <c r="AD27" s="63"/>
      <c r="AE27" s="66" t="s">
        <v>216</v>
      </c>
      <c r="AF27" s="63">
        <v>1</v>
      </c>
    </row>
    <row r="28" spans="1:32" ht="14.15" customHeight="1">
      <c r="A28" s="30" t="str">
        <f>'sez01'!A28</f>
        <v>marincola</v>
      </c>
      <c r="B28" s="61"/>
      <c r="C28" s="30" t="str">
        <f>'sez01'!C28</f>
        <v>gambardella</v>
      </c>
      <c r="D28" s="62"/>
      <c r="E28" s="30" t="str">
        <f>'sez01'!E28</f>
        <v>riga</v>
      </c>
      <c r="F28" s="63">
        <v>1</v>
      </c>
      <c r="G28" s="64" t="str">
        <f>'sez01'!G28</f>
        <v>grillo</v>
      </c>
      <c r="H28" s="65">
        <v>2</v>
      </c>
      <c r="I28" s="30" t="str">
        <f>'sez01'!I28</f>
        <v>barbieri</v>
      </c>
      <c r="J28" s="62">
        <v>2</v>
      </c>
      <c r="K28" s="64" t="s">
        <v>245</v>
      </c>
      <c r="L28" s="63"/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/>
      <c r="S28" s="67" t="s">
        <v>54</v>
      </c>
      <c r="T28" s="63"/>
      <c r="U28" s="66" t="s">
        <v>249</v>
      </c>
      <c r="V28" s="63"/>
      <c r="W28" s="66" t="s">
        <v>172</v>
      </c>
      <c r="X28" s="63">
        <v>1</v>
      </c>
      <c r="Y28" s="66" t="s">
        <v>250</v>
      </c>
      <c r="Z28" s="63"/>
      <c r="AA28" s="66" t="s">
        <v>145</v>
      </c>
      <c r="AB28" s="63">
        <v>1</v>
      </c>
      <c r="AC28" s="66" t="s">
        <v>251</v>
      </c>
      <c r="AD28" s="63"/>
      <c r="AE28" s="66" t="s">
        <v>252</v>
      </c>
      <c r="AF28" s="63"/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>
        <v>12</v>
      </c>
      <c r="G29" s="64" t="str">
        <f>'sez01'!G29</f>
        <v>lampasi</v>
      </c>
      <c r="H29" s="65"/>
      <c r="I29" s="30" t="str">
        <f>'sez01'!I29</f>
        <v>maiolo</v>
      </c>
      <c r="J29" s="62"/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1</v>
      </c>
      <c r="Q29" s="66" t="s">
        <v>260</v>
      </c>
      <c r="R29" s="63"/>
      <c r="S29" s="67" t="s">
        <v>233</v>
      </c>
      <c r="T29" s="63">
        <v>1</v>
      </c>
      <c r="U29" s="66" t="s">
        <v>261</v>
      </c>
      <c r="V29" s="63"/>
      <c r="W29" s="66" t="s">
        <v>262</v>
      </c>
      <c r="X29" s="63"/>
      <c r="Y29" s="66" t="s">
        <v>263</v>
      </c>
      <c r="Z29" s="63"/>
      <c r="AA29" s="66" t="s">
        <v>264</v>
      </c>
      <c r="AB29" s="63"/>
      <c r="AC29" s="66" t="s">
        <v>265</v>
      </c>
      <c r="AD29" s="63">
        <v>5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/>
      <c r="E30" s="30" t="str">
        <f>'sez01'!E30</f>
        <v>ciro</v>
      </c>
      <c r="F30" s="63"/>
      <c r="G30" s="64" t="str">
        <f>'sez01'!G30</f>
        <v>lo bianco</v>
      </c>
      <c r="H30" s="65"/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/>
      <c r="O30" s="66" t="str">
        <f>'sez01'!O30</f>
        <v>la gamba</v>
      </c>
      <c r="P30" s="63">
        <v>1</v>
      </c>
      <c r="Q30" s="66" t="s">
        <v>272</v>
      </c>
      <c r="R30" s="63">
        <v>1</v>
      </c>
      <c r="S30" s="67" t="s">
        <v>273</v>
      </c>
      <c r="T30" s="63"/>
      <c r="U30" s="66" t="s">
        <v>236</v>
      </c>
      <c r="V30" s="63"/>
      <c r="W30" s="66" t="s">
        <v>271</v>
      </c>
      <c r="X30" s="63">
        <v>2</v>
      </c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/>
      <c r="C31" s="30" t="str">
        <f>'sez01'!C31</f>
        <v>garcea</v>
      </c>
      <c r="D31" s="62"/>
      <c r="E31" s="30" t="str">
        <f>'sez01'!E31</f>
        <v>vartuli</v>
      </c>
      <c r="F31" s="63">
        <v>1</v>
      </c>
      <c r="G31" s="64" t="str">
        <f>'sez01'!G31</f>
        <v>lo bue</v>
      </c>
      <c r="H31" s="65"/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7</v>
      </c>
      <c r="O31" s="66" t="str">
        <f>'sez01'!O31</f>
        <v>lo bianco</v>
      </c>
      <c r="P31" s="63">
        <v>5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>
        <v>1</v>
      </c>
      <c r="Y31" s="66" t="s">
        <v>287</v>
      </c>
      <c r="Z31" s="63"/>
      <c r="AA31" s="66" t="s">
        <v>288</v>
      </c>
      <c r="AB31" s="63"/>
      <c r="AC31" s="66" t="s">
        <v>289</v>
      </c>
      <c r="AD31" s="63">
        <v>1</v>
      </c>
      <c r="AE31" s="66" t="s">
        <v>290</v>
      </c>
      <c r="AF31" s="63"/>
    </row>
    <row r="32" spans="1:32" ht="14.15" customHeight="1">
      <c r="A32" s="30" t="str">
        <f>'sez01'!A32</f>
        <v>pisani</v>
      </c>
      <c r="B32" s="61"/>
      <c r="C32" s="30" t="str">
        <f>'sez01'!C32</f>
        <v>potenza</v>
      </c>
      <c r="D32" s="62">
        <v>1</v>
      </c>
      <c r="E32" s="30" t="str">
        <f>'sez01'!E32</f>
        <v>corrado</v>
      </c>
      <c r="F32" s="63">
        <v>5</v>
      </c>
      <c r="G32" s="64" t="str">
        <f>'sez01'!G32</f>
        <v>massaria</v>
      </c>
      <c r="H32" s="65">
        <v>7</v>
      </c>
      <c r="I32" s="30" t="str">
        <f>'sez01'!I32</f>
        <v>natalia</v>
      </c>
      <c r="J32" s="73"/>
      <c r="K32" s="64" t="s">
        <v>271</v>
      </c>
      <c r="L32" s="63"/>
      <c r="M32" s="66" t="str">
        <f>'sez01'!M32</f>
        <v>canfarotta</v>
      </c>
      <c r="N32" s="63"/>
      <c r="O32" s="66" t="str">
        <f>'sez01'!O32</f>
        <v>lo schiavo</v>
      </c>
      <c r="P32" s="63"/>
      <c r="Q32" s="66" t="s">
        <v>297</v>
      </c>
      <c r="R32" s="63"/>
      <c r="S32" s="67" t="s">
        <v>298</v>
      </c>
      <c r="T32" s="63"/>
      <c r="U32" s="66" t="s">
        <v>214</v>
      </c>
      <c r="V32" s="63"/>
      <c r="W32" s="66" t="s">
        <v>230</v>
      </c>
      <c r="X32" s="63">
        <v>8</v>
      </c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/>
      <c r="C33" s="30" t="str">
        <f>'sez01'!C33</f>
        <v>bertuccio</v>
      </c>
      <c r="D33" s="62"/>
      <c r="E33" s="30" t="str">
        <f>'sez01'!E33</f>
        <v>barati</v>
      </c>
      <c r="F33" s="63"/>
      <c r="G33" s="64" t="str">
        <f>'sez01'!G33</f>
        <v>mazzini</v>
      </c>
      <c r="H33" s="65">
        <v>3</v>
      </c>
      <c r="I33" s="30" t="str">
        <f>'sez01'!I33</f>
        <v>tondo</v>
      </c>
      <c r="J33" s="62"/>
      <c r="K33" s="64" t="s">
        <v>307</v>
      </c>
      <c r="L33" s="63"/>
      <c r="M33" s="66" t="str">
        <f>'sez01'!M33</f>
        <v>zaccaria</v>
      </c>
      <c r="N33" s="63"/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/>
      <c r="Y33" s="66" t="s">
        <v>313</v>
      </c>
      <c r="Z33" s="63"/>
      <c r="AA33" s="66" t="s">
        <v>314</v>
      </c>
      <c r="AB33" s="63"/>
      <c r="AC33" s="66" t="s">
        <v>315</v>
      </c>
      <c r="AD33" s="63">
        <v>3</v>
      </c>
      <c r="AE33" s="66" t="s">
        <v>316</v>
      </c>
      <c r="AF33" s="63">
        <v>1</v>
      </c>
    </row>
    <row r="34" spans="1:43" ht="14.15" customHeight="1">
      <c r="A34" s="30" t="str">
        <f>'sez01'!A34</f>
        <v>spinelli</v>
      </c>
      <c r="B34" s="61"/>
      <c r="C34" s="30" t="str">
        <f>'sez01'!C34</f>
        <v>grillo</v>
      </c>
      <c r="D34" s="62"/>
      <c r="E34" s="30" t="str">
        <f>'sez01'!E34</f>
        <v>fanelli</v>
      </c>
      <c r="F34" s="63"/>
      <c r="G34" s="64" t="str">
        <f>'sez01'!G34</f>
        <v>messina</v>
      </c>
      <c r="H34" s="65"/>
      <c r="I34" s="30" t="str">
        <f>'sez01'!I34</f>
        <v>pujia</v>
      </c>
      <c r="J34" s="62"/>
      <c r="K34" s="64" t="s">
        <v>320</v>
      </c>
      <c r="L34" s="63">
        <v>1</v>
      </c>
      <c r="M34" s="66" t="str">
        <f>'sez01'!M34</f>
        <v>vaccalluzzo</v>
      </c>
      <c r="N34" s="63"/>
      <c r="O34" s="66" t="str">
        <f>'sez01'!O34</f>
        <v>petracca</v>
      </c>
      <c r="P34" s="63"/>
      <c r="Q34" s="66" t="s">
        <v>322</v>
      </c>
      <c r="R34" s="63"/>
      <c r="S34" s="67" t="s">
        <v>109</v>
      </c>
      <c r="T34" s="63">
        <v>1</v>
      </c>
      <c r="U34" s="66" t="s">
        <v>323</v>
      </c>
      <c r="V34" s="63"/>
      <c r="W34" s="66" t="s">
        <v>287</v>
      </c>
      <c r="X34" s="63">
        <v>2</v>
      </c>
      <c r="Y34" s="66" t="s">
        <v>324</v>
      </c>
      <c r="Z34" s="63"/>
      <c r="AA34" s="66" t="s">
        <v>247</v>
      </c>
      <c r="AB34" s="63"/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/>
      <c r="C35" s="30" t="str">
        <f>'sez01'!C35</f>
        <v>carchedi</v>
      </c>
      <c r="D35" s="62"/>
      <c r="E35" s="30" t="str">
        <f>'sez01'!E35</f>
        <v>falduto</v>
      </c>
      <c r="F35" s="63">
        <v>1</v>
      </c>
      <c r="G35" s="64" t="str">
        <f>'sez01'!G35</f>
        <v>mobilio</v>
      </c>
      <c r="H35" s="65"/>
      <c r="I35" s="30" t="str">
        <f>'sez01'!I35</f>
        <v>furlano</v>
      </c>
      <c r="J35" s="62"/>
      <c r="K35" s="64" t="s">
        <v>228</v>
      </c>
      <c r="L35" s="63"/>
      <c r="M35" s="66" t="str">
        <f>'sez01'!M35</f>
        <v>chiaracvalloti</v>
      </c>
      <c r="N35" s="63">
        <v>2</v>
      </c>
      <c r="O35" s="66" t="str">
        <f>'sez01'!O35</f>
        <v>polistina</v>
      </c>
      <c r="P35" s="63"/>
      <c r="Q35" s="66" t="s">
        <v>331</v>
      </c>
      <c r="R35" s="63">
        <v>3</v>
      </c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/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/>
      <c r="C36" s="30" t="str">
        <f>'sez01'!C36</f>
        <v>d'ambrosio</v>
      </c>
      <c r="D36" s="62"/>
      <c r="E36" s="30" t="str">
        <f>'sez01'!E36</f>
        <v>cuzzucoli</v>
      </c>
      <c r="F36" s="63">
        <v>11</v>
      </c>
      <c r="G36" s="64" t="str">
        <f>'sez01'!G36</f>
        <v>murdà</v>
      </c>
      <c r="H36" s="65"/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/>
      <c r="Q36" s="66" t="s">
        <v>346</v>
      </c>
      <c r="R36" s="63">
        <v>2</v>
      </c>
      <c r="S36" s="67" t="s">
        <v>347</v>
      </c>
      <c r="T36" s="63"/>
      <c r="U36" s="66" t="s">
        <v>348</v>
      </c>
      <c r="V36" s="63"/>
      <c r="W36" s="66" t="s">
        <v>349</v>
      </c>
      <c r="X36" s="63"/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>
        <v>1</v>
      </c>
      <c r="C37" s="30" t="str">
        <f>'sez01'!C37</f>
        <v>sorbilli</v>
      </c>
      <c r="D37" s="62"/>
      <c r="E37" s="30" t="str">
        <f>'sez01'!E37</f>
        <v>speziale</v>
      </c>
      <c r="F37" s="63"/>
      <c r="G37" s="64" t="str">
        <f>'sez01'!G37</f>
        <v>nicolini</v>
      </c>
      <c r="H37" s="65">
        <v>5</v>
      </c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/>
      <c r="O37" s="66" t="str">
        <f>'sez01'!O37</f>
        <v>ramondino</v>
      </c>
      <c r="P37" s="63"/>
      <c r="Q37" s="66" t="s">
        <v>361</v>
      </c>
      <c r="R37" s="63">
        <v>4</v>
      </c>
      <c r="S37" s="67" t="s">
        <v>362</v>
      </c>
      <c r="T37" s="63"/>
      <c r="U37" s="66"/>
      <c r="V37" s="63"/>
      <c r="W37" s="66" t="s">
        <v>363</v>
      </c>
      <c r="X37" s="63"/>
      <c r="Y37" s="66"/>
      <c r="Z37" s="63"/>
      <c r="AA37" s="66" t="s">
        <v>364</v>
      </c>
      <c r="AB37" s="63"/>
      <c r="AC37" s="66" t="s">
        <v>365</v>
      </c>
      <c r="AD37" s="63">
        <v>7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/>
      <c r="E38" s="30" t="str">
        <f>'sez01'!E38</f>
        <v>lo gatto</v>
      </c>
      <c r="F38" s="63">
        <v>3</v>
      </c>
      <c r="G38" s="64" t="str">
        <f>'sez01'!G38</f>
        <v>piro</v>
      </c>
      <c r="H38" s="65"/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>
        <v>3</v>
      </c>
      <c r="O38" s="66" t="str">
        <f>'sez01'!O38</f>
        <v>repaci</v>
      </c>
      <c r="P38" s="63"/>
      <c r="Q38" s="66" t="s">
        <v>372</v>
      </c>
      <c r="R38" s="63"/>
      <c r="S38" s="67" t="s">
        <v>373</v>
      </c>
      <c r="T38" s="63"/>
      <c r="U38" s="66"/>
      <c r="V38" s="63"/>
      <c r="W38" s="66" t="s">
        <v>374</v>
      </c>
      <c r="X38" s="63"/>
      <c r="Y38" s="66"/>
      <c r="Z38" s="63"/>
      <c r="AA38" s="66" t="s">
        <v>375</v>
      </c>
      <c r="AB38" s="63"/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/>
      <c r="C39" s="30" t="str">
        <f>'sez01'!C39</f>
        <v>accorinti</v>
      </c>
      <c r="D39" s="62"/>
      <c r="E39" s="30" t="str">
        <f>'sez01'!E39</f>
        <v>russo  gius.</v>
      </c>
      <c r="F39" s="63">
        <v>1</v>
      </c>
      <c r="G39" s="64" t="str">
        <f>'sez01'!G39</f>
        <v>roschetti</v>
      </c>
      <c r="H39" s="65">
        <v>1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/>
      <c r="O39" s="66" t="str">
        <f>'sez01'!O39</f>
        <v>ruscio</v>
      </c>
      <c r="P39" s="63"/>
      <c r="Q39" s="66" t="s">
        <v>385</v>
      </c>
      <c r="R39" s="63"/>
      <c r="S39" s="67" t="s">
        <v>386</v>
      </c>
      <c r="T39" s="63"/>
      <c r="U39" s="66"/>
      <c r="V39" s="63"/>
      <c r="W39" s="66" t="s">
        <v>387</v>
      </c>
      <c r="X39" s="63"/>
      <c r="Y39" s="66"/>
      <c r="Z39" s="63"/>
      <c r="AA39" s="66" t="s">
        <v>297</v>
      </c>
      <c r="AB39" s="63">
        <v>17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2</v>
      </c>
      <c r="G40" s="64" t="str">
        <f>'sez01'!G40</f>
        <v>russo</v>
      </c>
      <c r="H40" s="65"/>
      <c r="I40" s="30" t="str">
        <f>'sez01'!I40</f>
        <v>mirabello</v>
      </c>
      <c r="J40" s="62"/>
      <c r="K40" s="64" t="s">
        <v>347</v>
      </c>
      <c r="L40" s="63"/>
      <c r="M40" s="66" t="str">
        <f>'sez01'!M40</f>
        <v>lombardo</v>
      </c>
      <c r="N40" s="63"/>
      <c r="O40" s="66" t="str">
        <f>'sez01'!O40</f>
        <v>russo</v>
      </c>
      <c r="P40" s="63"/>
      <c r="Q40" s="66" t="s">
        <v>376</v>
      </c>
      <c r="R40" s="63">
        <v>6</v>
      </c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/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>
        <v>1</v>
      </c>
      <c r="E41" s="30" t="str">
        <f>'sez01'!E41</f>
        <v>russo rosario</v>
      </c>
      <c r="F41" s="63"/>
      <c r="G41" s="64" t="str">
        <f>'sez01'!G41</f>
        <v>tavella</v>
      </c>
      <c r="H41" s="65"/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/>
      <c r="Q41" s="66" t="s">
        <v>399</v>
      </c>
      <c r="R41" s="63">
        <v>1</v>
      </c>
      <c r="S41" s="67"/>
      <c r="T41" s="63"/>
      <c r="U41" s="66"/>
      <c r="V41" s="63"/>
      <c r="W41" s="66" t="s">
        <v>400</v>
      </c>
      <c r="X41" s="63">
        <v>2</v>
      </c>
      <c r="Y41" s="66"/>
      <c r="Z41" s="63"/>
      <c r="AA41" s="66" t="s">
        <v>374</v>
      </c>
      <c r="AB41" s="63">
        <v>1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>
        <v>8</v>
      </c>
      <c r="I42" s="30" t="str">
        <f>'sez01'!I42</f>
        <v>deodato</v>
      </c>
      <c r="J42" s="62"/>
      <c r="K42" s="64" t="s">
        <v>403</v>
      </c>
      <c r="L42" s="63">
        <v>2</v>
      </c>
      <c r="M42" s="66"/>
      <c r="N42" s="63"/>
      <c r="O42" s="66" t="str">
        <f>'sez01'!O42</f>
        <v>scigliano</v>
      </c>
      <c r="P42" s="63"/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/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4</v>
      </c>
      <c r="G43" s="64" t="str">
        <f>'sez01'!G43</f>
        <v>trapani</v>
      </c>
      <c r="H43" s="65">
        <v>1</v>
      </c>
      <c r="I43" s="30" t="str">
        <f>'sez01'!I43</f>
        <v>manco</v>
      </c>
      <c r="J43" s="62">
        <v>2</v>
      </c>
      <c r="K43" s="64" t="s">
        <v>408</v>
      </c>
      <c r="L43" s="63"/>
      <c r="M43" s="66"/>
      <c r="N43" s="63"/>
      <c r="O43" s="66" t="str">
        <f>'sez01'!O43</f>
        <v>talarico</v>
      </c>
      <c r="P43" s="63">
        <v>1</v>
      </c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>
        <v>1</v>
      </c>
      <c r="G44" s="64" t="str">
        <f>'sez01'!G44</f>
        <v>trentacapilli</v>
      </c>
      <c r="H44" s="65"/>
      <c r="I44" s="30"/>
      <c r="J44" s="62"/>
      <c r="K44" s="64" t="s">
        <v>414</v>
      </c>
      <c r="L44" s="63"/>
      <c r="M44" s="66"/>
      <c r="N44" s="63"/>
      <c r="O44" s="66" t="str">
        <f>'sez01'!O44</f>
        <v>romano</v>
      </c>
      <c r="P44" s="63"/>
      <c r="Q44" s="66"/>
      <c r="R44" s="63"/>
      <c r="S44" s="67"/>
      <c r="T44" s="63"/>
      <c r="U44" s="66"/>
      <c r="V44" s="63"/>
      <c r="W44" s="66" t="s">
        <v>415</v>
      </c>
      <c r="X44" s="63">
        <v>3</v>
      </c>
      <c r="Y44" s="66"/>
      <c r="Z44" s="66"/>
      <c r="AA44" s="66" t="s">
        <v>63</v>
      </c>
      <c r="AB44" s="63">
        <v>20</v>
      </c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/>
      <c r="G45" s="64" t="str">
        <f>'sez01'!G45</f>
        <v>tulosai</v>
      </c>
      <c r="H45" s="65">
        <v>7</v>
      </c>
      <c r="I45" s="30"/>
      <c r="J45" s="62"/>
      <c r="K45" s="64" t="s">
        <v>418</v>
      </c>
      <c r="L45" s="63"/>
      <c r="M45" s="66"/>
      <c r="N45" s="63"/>
      <c r="O45" s="66" t="str">
        <f>'sez01'!O45</f>
        <v>borello</v>
      </c>
      <c r="P45" s="63"/>
      <c r="Q45" s="66"/>
      <c r="R45" s="63"/>
      <c r="S45" s="67"/>
      <c r="T45" s="63"/>
      <c r="U45" s="66"/>
      <c r="V45" s="63"/>
      <c r="W45" s="66" t="s">
        <v>376</v>
      </c>
      <c r="X45" s="63">
        <v>5</v>
      </c>
      <c r="Y45" s="66"/>
      <c r="Z45" s="66"/>
      <c r="AA45" s="66" t="s">
        <v>419</v>
      </c>
      <c r="AB45" s="63">
        <v>5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/>
      <c r="G46" s="64" t="str">
        <f>'sez01'!G46</f>
        <v>ursida</v>
      </c>
      <c r="H46" s="65">
        <v>3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/>
      <c r="Y46" s="66"/>
      <c r="Z46" s="66"/>
      <c r="AA46" s="66" t="s">
        <v>423</v>
      </c>
      <c r="AB46" s="63"/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5</v>
      </c>
      <c r="C56" s="4"/>
      <c r="D56" s="4">
        <f>SUM(D15:D54)</f>
        <v>28</v>
      </c>
      <c r="E56" s="4"/>
      <c r="F56" s="4">
        <f>SUM(F15:F54)</f>
        <v>53</v>
      </c>
      <c r="G56" s="4"/>
      <c r="H56" s="4">
        <f>SUM(H15:H54)</f>
        <v>54</v>
      </c>
      <c r="I56" s="4"/>
      <c r="J56" s="4">
        <f>SUM(J15:J54)</f>
        <v>10</v>
      </c>
      <c r="K56" s="4"/>
      <c r="L56" s="4">
        <f>SUM(L15:L54)</f>
        <v>8</v>
      </c>
      <c r="M56" s="4"/>
      <c r="N56" s="4">
        <f>SUM(N15:N54)</f>
        <v>17</v>
      </c>
      <c r="O56" s="4"/>
      <c r="P56" s="4">
        <f>SUM(P15:P54)</f>
        <v>16</v>
      </c>
      <c r="Q56" s="4"/>
      <c r="R56" s="4">
        <f>SUM(R15:R54)</f>
        <v>26</v>
      </c>
      <c r="S56" s="4"/>
      <c r="T56" s="4">
        <f>SUM(T15:T54)</f>
        <v>13</v>
      </c>
      <c r="U56" s="4"/>
      <c r="V56" s="4">
        <f>SUM(V15:V54)</f>
        <v>0</v>
      </c>
      <c r="W56" s="4"/>
      <c r="X56" s="4">
        <f>SUM(X15:X54)</f>
        <v>56</v>
      </c>
      <c r="Y56" s="4"/>
      <c r="Z56" s="4">
        <f>SUM(Z15:Z54)</f>
        <v>0</v>
      </c>
      <c r="AA56" s="4"/>
      <c r="AB56" s="4">
        <f>SUM(AB15:AB54)</f>
        <v>69</v>
      </c>
      <c r="AC56" s="4"/>
      <c r="AD56" s="4">
        <f>SUM(AD15:AD54)</f>
        <v>18</v>
      </c>
      <c r="AE56" s="4"/>
      <c r="AF56" s="4">
        <f>SUM(AF15:AF54)</f>
        <v>6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1.3192612137203167E-2</v>
      </c>
      <c r="C57" s="56"/>
      <c r="D57" s="56">
        <f>D56/$A$58</f>
        <v>7.3878627968337732E-2</v>
      </c>
      <c r="E57" s="56"/>
      <c r="F57" s="56">
        <f>F56/$A$58</f>
        <v>0.13984168865435356</v>
      </c>
      <c r="G57" s="56"/>
      <c r="H57" s="56">
        <f>H56/$A$58</f>
        <v>0.14248021108179421</v>
      </c>
      <c r="I57" s="56"/>
      <c r="J57" s="56">
        <f>J56/$A$58</f>
        <v>2.6385224274406333E-2</v>
      </c>
      <c r="K57" s="56"/>
      <c r="L57" s="56">
        <f>L56/$A$58</f>
        <v>2.1108179419525065E-2</v>
      </c>
      <c r="M57" s="56"/>
      <c r="N57" s="56">
        <f>N56/$A$58</f>
        <v>4.4854881266490766E-2</v>
      </c>
      <c r="O57" s="56"/>
      <c r="P57" s="56">
        <f>P56/$A$58</f>
        <v>4.221635883905013E-2</v>
      </c>
      <c r="Q57" s="56"/>
      <c r="R57" s="56">
        <f>R56/$A$58</f>
        <v>6.860158311345646E-2</v>
      </c>
      <c r="S57" s="56"/>
      <c r="T57" s="56">
        <f>T56/$A$58</f>
        <v>3.430079155672823E-2</v>
      </c>
      <c r="U57" s="56"/>
      <c r="V57" s="56">
        <f>V56/$A$58</f>
        <v>0</v>
      </c>
      <c r="W57" s="56"/>
      <c r="X57" s="56">
        <f>X56/$A$58</f>
        <v>0.14775725593667546</v>
      </c>
      <c r="Y57" s="56"/>
      <c r="Z57" s="56">
        <f>Z56/$A$58</f>
        <v>0</v>
      </c>
      <c r="AA57" s="56"/>
      <c r="AB57" s="56">
        <f>AB56/$A$58</f>
        <v>0.18205804749340371</v>
      </c>
      <c r="AC57" s="56"/>
      <c r="AD57" s="56">
        <f>AD56/$A$58</f>
        <v>4.7493403693931395E-2</v>
      </c>
      <c r="AE57" s="56"/>
      <c r="AF57" s="56">
        <f>AF56/$A$58</f>
        <v>1.5831134564643801E-2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379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190" topLeftCell="R22">
      <selection activeCell="AF37" sqref="AF37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49" firstPageNumber="0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Foglio29"/>
  <dimension ref="A1:AQ72"/>
  <sheetViews>
    <sheetView view="pageBreakPreview" topLeftCell="I8" zoomScale="60" zoomScaleNormal="18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9.453125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7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450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/>
      <c r="C15" s="30" t="str">
        <f>'sez01'!C15</f>
        <v>ferraro</v>
      </c>
      <c r="D15" s="62"/>
      <c r="E15" s="30" t="str">
        <f>'sez01'!E15</f>
        <v>brasca</v>
      </c>
      <c r="F15" s="63">
        <v>1</v>
      </c>
      <c r="G15" s="64" t="str">
        <f>'sez01'!G15</f>
        <v>Tucci</v>
      </c>
      <c r="H15" s="65">
        <v>8</v>
      </c>
      <c r="I15" s="30" t="str">
        <f>'sez01'!I15</f>
        <v>scarano</v>
      </c>
      <c r="J15" s="62">
        <v>1</v>
      </c>
      <c r="K15" s="64" t="s">
        <v>58</v>
      </c>
      <c r="L15" s="63">
        <v>4</v>
      </c>
      <c r="M15" s="66" t="str">
        <f>'sez01'!M15</f>
        <v>pugliese</v>
      </c>
      <c r="N15" s="63"/>
      <c r="O15" s="66" t="str">
        <f>'sez01'!O15</f>
        <v>barbuto g</v>
      </c>
      <c r="P15" s="63"/>
      <c r="Q15" s="66" t="s">
        <v>61</v>
      </c>
      <c r="R15" s="63"/>
      <c r="S15" s="67" t="s">
        <v>62</v>
      </c>
      <c r="T15" s="63">
        <v>3</v>
      </c>
      <c r="U15" s="66" t="s">
        <v>63</v>
      </c>
      <c r="V15" s="63"/>
      <c r="W15" s="66" t="s">
        <v>64</v>
      </c>
      <c r="X15" s="63">
        <v>6</v>
      </c>
      <c r="Y15" s="66" t="s">
        <v>65</v>
      </c>
      <c r="Z15" s="63"/>
      <c r="AA15" s="66" t="s">
        <v>66</v>
      </c>
      <c r="AB15" s="63"/>
      <c r="AC15" s="66" t="s">
        <v>67</v>
      </c>
      <c r="AD15" s="63"/>
      <c r="AE15" s="66" t="s">
        <v>68</v>
      </c>
      <c r="AF15" s="63"/>
    </row>
    <row r="16" spans="1:43" ht="14.15" customHeight="1">
      <c r="A16" s="30" t="str">
        <f>'sez01'!A16</f>
        <v>barbieri g</v>
      </c>
      <c r="B16" s="61">
        <v>1</v>
      </c>
      <c r="C16" s="30" t="str">
        <f>'sez01'!C16</f>
        <v>scrugli</v>
      </c>
      <c r="D16" s="62"/>
      <c r="E16" s="30" t="str">
        <f>'sez01'!E16</f>
        <v>nesci</v>
      </c>
      <c r="F16" s="63">
        <v>3</v>
      </c>
      <c r="G16" s="64" t="str">
        <f>'sez01'!G16</f>
        <v>barbuto</v>
      </c>
      <c r="H16" s="65">
        <v>2</v>
      </c>
      <c r="I16" s="30" t="str">
        <f>'sez01'!I16</f>
        <v>lo torto</v>
      </c>
      <c r="J16" s="62">
        <v>4</v>
      </c>
      <c r="K16" s="64" t="s">
        <v>73</v>
      </c>
      <c r="L16" s="63"/>
      <c r="M16" s="66" t="str">
        <f>'sez01'!M16</f>
        <v>arena</v>
      </c>
      <c r="N16" s="63"/>
      <c r="O16" s="66" t="str">
        <f>'sez01'!O16</f>
        <v>borello</v>
      </c>
      <c r="P16" s="63">
        <v>1</v>
      </c>
      <c r="Q16" s="66" t="s">
        <v>76</v>
      </c>
      <c r="R16" s="63">
        <v>2</v>
      </c>
      <c r="S16" s="67" t="s">
        <v>77</v>
      </c>
      <c r="T16" s="63">
        <v>15</v>
      </c>
      <c r="U16" s="66" t="s">
        <v>78</v>
      </c>
      <c r="V16" s="63"/>
      <c r="W16" s="66" t="s">
        <v>79</v>
      </c>
      <c r="X16" s="63">
        <v>2</v>
      </c>
      <c r="Y16" s="66" t="s">
        <v>80</v>
      </c>
      <c r="Z16" s="63"/>
      <c r="AA16" s="66" t="s">
        <v>74</v>
      </c>
      <c r="AB16" s="63">
        <v>10</v>
      </c>
      <c r="AC16" s="66" t="s">
        <v>81</v>
      </c>
      <c r="AD16" s="63">
        <v>3</v>
      </c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>
        <v>34</v>
      </c>
      <c r="E17" s="30" t="str">
        <f>'sez01'!E17</f>
        <v>muratore</v>
      </c>
      <c r="F17" s="63">
        <v>15</v>
      </c>
      <c r="G17" s="64" t="str">
        <f>'sez01'!G17</f>
        <v>barillaro</v>
      </c>
      <c r="H17" s="65"/>
      <c r="I17" s="30" t="str">
        <f>'sez01'!I17</f>
        <v>cataudella</v>
      </c>
      <c r="J17" s="62">
        <v>6</v>
      </c>
      <c r="K17" s="64" t="s">
        <v>88</v>
      </c>
      <c r="L17" s="63">
        <v>6</v>
      </c>
      <c r="M17" s="66" t="str">
        <f>'sez01'!M17</f>
        <v>artusa</v>
      </c>
      <c r="N17" s="63">
        <v>4</v>
      </c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/>
      <c r="U17" s="66" t="s">
        <v>92</v>
      </c>
      <c r="V17" s="63"/>
      <c r="W17" s="66" t="s">
        <v>93</v>
      </c>
      <c r="X17" s="63">
        <v>25</v>
      </c>
      <c r="Y17" s="66" t="s">
        <v>94</v>
      </c>
      <c r="Z17" s="63">
        <v>1</v>
      </c>
      <c r="AA17" s="66" t="s">
        <v>95</v>
      </c>
      <c r="AB17" s="63"/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>
        <v>2</v>
      </c>
      <c r="C18" s="30" t="str">
        <f>'sez01'!C18</f>
        <v>casuscelli</v>
      </c>
      <c r="D18" s="62"/>
      <c r="E18" s="30" t="str">
        <f>'sez01'!E18</f>
        <v>servelli</v>
      </c>
      <c r="F18" s="63">
        <v>3</v>
      </c>
      <c r="G18" s="64" t="str">
        <f>'sez01'!G18</f>
        <v>bianco</v>
      </c>
      <c r="H18" s="65">
        <v>9</v>
      </c>
      <c r="I18" s="30" t="str">
        <f>'sez01'!I18</f>
        <v>medini</v>
      </c>
      <c r="J18" s="62">
        <v>2</v>
      </c>
      <c r="K18" s="64" t="s">
        <v>103</v>
      </c>
      <c r="L18" s="63">
        <v>1</v>
      </c>
      <c r="M18" s="66" t="str">
        <f>'sez01'!M18</f>
        <v>rotino</v>
      </c>
      <c r="N18" s="63">
        <v>4</v>
      </c>
      <c r="O18" s="66" t="str">
        <f>'sez01'!O18</f>
        <v>caronia</v>
      </c>
      <c r="P18" s="63"/>
      <c r="Q18" s="66" t="s">
        <v>106</v>
      </c>
      <c r="R18" s="63"/>
      <c r="S18" s="67" t="s">
        <v>107</v>
      </c>
      <c r="T18" s="63">
        <v>21</v>
      </c>
      <c r="U18" s="66" t="s">
        <v>108</v>
      </c>
      <c r="V18" s="63"/>
      <c r="W18" s="66" t="s">
        <v>109</v>
      </c>
      <c r="X18" s="63">
        <v>10</v>
      </c>
      <c r="Y18" s="66" t="s">
        <v>110</v>
      </c>
      <c r="Z18" s="63"/>
      <c r="AA18" s="66" t="s">
        <v>111</v>
      </c>
      <c r="AB18" s="63"/>
      <c r="AC18" s="66" t="s">
        <v>112</v>
      </c>
      <c r="AD18" s="63">
        <v>1</v>
      </c>
      <c r="AE18" s="66" t="s">
        <v>113</v>
      </c>
      <c r="AF18" s="63">
        <v>3</v>
      </c>
    </row>
    <row r="19" spans="1:32" ht="14.15" customHeight="1">
      <c r="A19" s="30" t="str">
        <f>'sez01'!A19</f>
        <v>corona</v>
      </c>
      <c r="B19" s="61">
        <v>1</v>
      </c>
      <c r="C19" s="30" t="str">
        <f>'sez01'!C19</f>
        <v>messina</v>
      </c>
      <c r="D19" s="62">
        <v>1</v>
      </c>
      <c r="E19" s="30" t="str">
        <f>'sez01'!E19</f>
        <v>scriva</v>
      </c>
      <c r="F19" s="63">
        <v>1</v>
      </c>
      <c r="G19" s="64" t="str">
        <f>'sez01'!G19</f>
        <v>bonaddio</v>
      </c>
      <c r="H19" s="65">
        <v>3</v>
      </c>
      <c r="I19" s="30" t="str">
        <f>'sez01'!I19</f>
        <v>artuso</v>
      </c>
      <c r="J19" s="62"/>
      <c r="K19" s="64" t="s">
        <v>119</v>
      </c>
      <c r="L19" s="63"/>
      <c r="M19" s="66" t="str">
        <f>'sez01'!M19</f>
        <v>polistina</v>
      </c>
      <c r="N19" s="63">
        <v>18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2</v>
      </c>
      <c r="U19" s="66" t="s">
        <v>124</v>
      </c>
      <c r="V19" s="63"/>
      <c r="W19" s="66" t="s">
        <v>125</v>
      </c>
      <c r="X19" s="63">
        <v>3</v>
      </c>
      <c r="Y19" s="66" t="s">
        <v>126</v>
      </c>
      <c r="Z19" s="63"/>
      <c r="AA19" s="66" t="s">
        <v>127</v>
      </c>
      <c r="AB19" s="63"/>
      <c r="AC19" s="66" t="s">
        <v>128</v>
      </c>
      <c r="AD19" s="63">
        <v>7</v>
      </c>
      <c r="AE19" s="66" t="s">
        <v>129</v>
      </c>
      <c r="AF19" s="63"/>
    </row>
    <row r="20" spans="1:32" ht="14.15" customHeight="1">
      <c r="A20" s="30" t="str">
        <f>'sez01'!A20</f>
        <v>cutrullà</v>
      </c>
      <c r="B20" s="61"/>
      <c r="C20" s="30" t="str">
        <f>'sez01'!C20</f>
        <v>proto</v>
      </c>
      <c r="D20" s="62">
        <v>12</v>
      </c>
      <c r="E20" s="30" t="str">
        <f>'sez01'!E20</f>
        <v>tedesco</v>
      </c>
      <c r="F20" s="63">
        <v>9</v>
      </c>
      <c r="G20" s="64" t="str">
        <f>'sez01'!G20</f>
        <v>bova</v>
      </c>
      <c r="H20" s="65">
        <v>2</v>
      </c>
      <c r="I20" s="30" t="str">
        <f>'sez01'!I20</f>
        <v>barbieri</v>
      </c>
      <c r="J20" s="62"/>
      <c r="K20" s="64" t="s">
        <v>135</v>
      </c>
      <c r="L20" s="63">
        <v>3</v>
      </c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/>
      <c r="S20" s="67" t="s">
        <v>139</v>
      </c>
      <c r="T20" s="63">
        <v>7</v>
      </c>
      <c r="U20" s="66" t="s">
        <v>140</v>
      </c>
      <c r="V20" s="63"/>
      <c r="W20" s="66" t="s">
        <v>59</v>
      </c>
      <c r="X20" s="63">
        <v>19</v>
      </c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>
        <v>4</v>
      </c>
      <c r="E21" s="30" t="str">
        <f>'sez01'!E21</f>
        <v>ierfone</v>
      </c>
      <c r="F21" s="63">
        <v>9</v>
      </c>
      <c r="G21" s="64" t="str">
        <f>'sez01'!G21</f>
        <v>contartese</v>
      </c>
      <c r="H21" s="65">
        <v>5</v>
      </c>
      <c r="I21" s="30" t="str">
        <f>'sez01'!I21</f>
        <v>di prima</v>
      </c>
      <c r="J21" s="62"/>
      <c r="K21" s="64" t="s">
        <v>149</v>
      </c>
      <c r="L21" s="63">
        <v>8</v>
      </c>
      <c r="M21" s="66" t="str">
        <f>'sez01'!M21</f>
        <v>mattei</v>
      </c>
      <c r="N21" s="63"/>
      <c r="O21" s="66" t="str">
        <f>'sez01'!O21</f>
        <v>de cristofaro</v>
      </c>
      <c r="P21" s="63">
        <v>1</v>
      </c>
      <c r="Q21" s="66" t="s">
        <v>152</v>
      </c>
      <c r="R21" s="63">
        <v>12</v>
      </c>
      <c r="S21" s="67" t="s">
        <v>153</v>
      </c>
      <c r="T21" s="63">
        <v>2</v>
      </c>
      <c r="U21" s="66" t="s">
        <v>154</v>
      </c>
      <c r="V21" s="63"/>
      <c r="W21" s="66" t="s">
        <v>92</v>
      </c>
      <c r="X21" s="63">
        <v>22</v>
      </c>
      <c r="Y21" s="66" t="s">
        <v>155</v>
      </c>
      <c r="Z21" s="63"/>
      <c r="AA21" s="66" t="s">
        <v>99</v>
      </c>
      <c r="AB21" s="63"/>
      <c r="AC21" s="66" t="s">
        <v>156</v>
      </c>
      <c r="AD21" s="63"/>
      <c r="AE21" s="66" t="s">
        <v>157</v>
      </c>
      <c r="AF21" s="63"/>
    </row>
    <row r="22" spans="1:32" ht="14.15" customHeight="1">
      <c r="A22" s="30" t="str">
        <f>'sez01'!A22</f>
        <v>de seta</v>
      </c>
      <c r="B22" s="61"/>
      <c r="C22" s="30" t="str">
        <f>'sez01'!C22</f>
        <v>dusci</v>
      </c>
      <c r="D22" s="62"/>
      <c r="E22" s="30" t="str">
        <f>'sez01'!E22</f>
        <v>mio</v>
      </c>
      <c r="F22" s="63">
        <v>4</v>
      </c>
      <c r="G22" s="64" t="str">
        <f>'sez01'!G22</f>
        <v>cortese</v>
      </c>
      <c r="H22" s="65"/>
      <c r="I22" s="30" t="str">
        <f>'sez01'!I22</f>
        <v>cigaina</v>
      </c>
      <c r="J22" s="62"/>
      <c r="K22" s="64" t="s">
        <v>163</v>
      </c>
      <c r="L22" s="63"/>
      <c r="M22" s="66" t="str">
        <f>'sez01'!M22</f>
        <v>melluso</v>
      </c>
      <c r="N22" s="63"/>
      <c r="O22" s="66" t="str">
        <f>'sez01'!O22</f>
        <v>di donato</v>
      </c>
      <c r="P22" s="63"/>
      <c r="Q22" s="66" t="s">
        <v>166</v>
      </c>
      <c r="R22" s="63"/>
      <c r="S22" s="67" t="s">
        <v>167</v>
      </c>
      <c r="T22" s="63"/>
      <c r="U22" s="66" t="s">
        <v>168</v>
      </c>
      <c r="V22" s="63"/>
      <c r="W22" s="66" t="s">
        <v>169</v>
      </c>
      <c r="X22" s="63">
        <v>3</v>
      </c>
      <c r="Y22" s="66" t="s">
        <v>170</v>
      </c>
      <c r="Z22" s="63"/>
      <c r="AA22" s="66" t="s">
        <v>171</v>
      </c>
      <c r="AB22" s="63">
        <v>4</v>
      </c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/>
      <c r="E23" s="30" t="str">
        <f>'sez01'!E23</f>
        <v>fedele</v>
      </c>
      <c r="F23" s="63">
        <v>3</v>
      </c>
      <c r="G23" s="64" t="str">
        <f>'sez01'!G23</f>
        <v>cutrullà</v>
      </c>
      <c r="H23" s="65">
        <v>3</v>
      </c>
      <c r="I23" s="30" t="str">
        <f>'sez01'!I23</f>
        <v>de renzo</v>
      </c>
      <c r="J23" s="62"/>
      <c r="K23" s="64" t="s">
        <v>178</v>
      </c>
      <c r="L23" s="63">
        <v>4</v>
      </c>
      <c r="M23" s="66" t="str">
        <f>'sez01'!M23</f>
        <v>simiele</v>
      </c>
      <c r="N23" s="63">
        <v>1</v>
      </c>
      <c r="O23" s="66" t="str">
        <f>'sez01'!O23</f>
        <v>di fede</v>
      </c>
      <c r="P23" s="63"/>
      <c r="Q23" s="66" t="s">
        <v>181</v>
      </c>
      <c r="R23" s="63"/>
      <c r="S23" s="67" t="s">
        <v>182</v>
      </c>
      <c r="T23" s="63"/>
      <c r="U23" s="66" t="s">
        <v>183</v>
      </c>
      <c r="V23" s="63"/>
      <c r="W23" s="66" t="s">
        <v>55</v>
      </c>
      <c r="X23" s="63"/>
      <c r="Y23" s="66" t="s">
        <v>184</v>
      </c>
      <c r="Z23" s="63"/>
      <c r="AA23" s="66" t="s">
        <v>185</v>
      </c>
      <c r="AB23" s="63">
        <v>1</v>
      </c>
      <c r="AC23" s="66" t="s">
        <v>186</v>
      </c>
      <c r="AD23" s="63"/>
      <c r="AE23" s="66" t="s">
        <v>187</v>
      </c>
      <c r="AF23" s="63">
        <v>30</v>
      </c>
    </row>
    <row r="24" spans="1:32" ht="14.15" customHeight="1">
      <c r="A24" s="30" t="str">
        <f>'sez01'!A24</f>
        <v>franzè</v>
      </c>
      <c r="B24" s="61">
        <v>1</v>
      </c>
      <c r="C24" s="30" t="str">
        <f>'sez01'!C24</f>
        <v>manzella</v>
      </c>
      <c r="D24" s="62">
        <v>7</v>
      </c>
      <c r="E24" s="30" t="str">
        <f>'sez01'!E24</f>
        <v>guarino</v>
      </c>
      <c r="F24" s="63"/>
      <c r="G24" s="64" t="str">
        <f>'sez01'!G24</f>
        <v>d'elia</v>
      </c>
      <c r="H24" s="65">
        <v>1</v>
      </c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19</v>
      </c>
      <c r="S24" s="67" t="s">
        <v>195</v>
      </c>
      <c r="T24" s="63"/>
      <c r="U24" s="66" t="s">
        <v>196</v>
      </c>
      <c r="V24" s="63"/>
      <c r="W24" s="66" t="s">
        <v>197</v>
      </c>
      <c r="X24" s="63">
        <v>5</v>
      </c>
      <c r="Y24" s="66" t="s">
        <v>198</v>
      </c>
      <c r="Z24" s="63"/>
      <c r="AA24" s="66" t="s">
        <v>199</v>
      </c>
      <c r="AB24" s="63">
        <v>5</v>
      </c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>
        <v>2</v>
      </c>
      <c r="C25" s="30" t="str">
        <f>'sez01'!C25</f>
        <v>loci</v>
      </c>
      <c r="D25" s="62">
        <v>2</v>
      </c>
      <c r="E25" s="30" t="str">
        <f>'sez01'!E25</f>
        <v>putrino</v>
      </c>
      <c r="F25" s="63">
        <v>18</v>
      </c>
      <c r="G25" s="64" t="str">
        <f>'sez01'!G25</f>
        <v>de lorenzo</v>
      </c>
      <c r="H25" s="65">
        <v>2</v>
      </c>
      <c r="I25" s="30" t="str">
        <f>'sez01'!I25</f>
        <v>vangeli</v>
      </c>
      <c r="J25" s="62"/>
      <c r="K25" s="64" t="s">
        <v>207</v>
      </c>
      <c r="L25" s="63">
        <v>5</v>
      </c>
      <c r="M25" s="66" t="str">
        <f>'sez01'!M25</f>
        <v>palmieri</v>
      </c>
      <c r="N25" s="63"/>
      <c r="O25" s="66" t="str">
        <f>'sez01'!O25</f>
        <v>franzè</v>
      </c>
      <c r="P25" s="63">
        <v>8</v>
      </c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/>
      <c r="AA25" s="66" t="s">
        <v>213</v>
      </c>
      <c r="AB25" s="63"/>
      <c r="AC25" s="66" t="s">
        <v>214</v>
      </c>
      <c r="AD25" s="63">
        <v>1</v>
      </c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/>
      <c r="C26" s="30" t="str">
        <f>'sez01'!C26</f>
        <v>romano</v>
      </c>
      <c r="D26" s="69"/>
      <c r="E26" s="30" t="str">
        <f>'sez01'!E26</f>
        <v>franzè</v>
      </c>
      <c r="F26" s="70">
        <v>14</v>
      </c>
      <c r="G26" s="64" t="str">
        <f>'sez01'!G26</f>
        <v>esposito</v>
      </c>
      <c r="H26" s="71">
        <v>1</v>
      </c>
      <c r="I26" s="30" t="str">
        <f>'sez01'!I26</f>
        <v>fabroni</v>
      </c>
      <c r="J26" s="69"/>
      <c r="K26" s="64" t="s">
        <v>220</v>
      </c>
      <c r="L26" s="63"/>
      <c r="M26" s="66" t="str">
        <f>'sez01'!M26</f>
        <v>di betta</v>
      </c>
      <c r="N26" s="70"/>
      <c r="O26" s="66" t="str">
        <f>'sez01'!O26</f>
        <v>greco</v>
      </c>
      <c r="P26" s="63">
        <v>1</v>
      </c>
      <c r="Q26" s="64" t="s">
        <v>222</v>
      </c>
      <c r="R26" s="63"/>
      <c r="S26" s="72" t="s">
        <v>223</v>
      </c>
      <c r="T26" s="63">
        <v>3</v>
      </c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/>
      <c r="AE26" s="64" t="s">
        <v>229</v>
      </c>
      <c r="AF26" s="63"/>
    </row>
    <row r="27" spans="1:32" ht="14.15" customHeight="1">
      <c r="A27" s="30" t="str">
        <f>'sez01'!A27</f>
        <v>mangone</v>
      </c>
      <c r="B27" s="61"/>
      <c r="C27" s="30" t="str">
        <f>'sez01'!C27</f>
        <v>paura</v>
      </c>
      <c r="D27" s="62"/>
      <c r="E27" s="30" t="str">
        <f>'sez01'!E27</f>
        <v>sorrenti</v>
      </c>
      <c r="F27" s="63">
        <v>1</v>
      </c>
      <c r="G27" s="64" t="str">
        <f>'sez01'!G27</f>
        <v>fortuna</v>
      </c>
      <c r="H27" s="65"/>
      <c r="I27" s="30" t="str">
        <f>'sez01'!I27</f>
        <v>lo bianco</v>
      </c>
      <c r="J27" s="62"/>
      <c r="K27" s="64" t="s">
        <v>234</v>
      </c>
      <c r="L27" s="63">
        <v>3</v>
      </c>
      <c r="M27" s="66" t="str">
        <f>'sez01'!M27</f>
        <v>nusdeo</v>
      </c>
      <c r="N27" s="63">
        <v>7</v>
      </c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/>
      <c r="W27" s="66" t="s">
        <v>239</v>
      </c>
      <c r="X27" s="63">
        <v>1</v>
      </c>
      <c r="Y27" s="66" t="s">
        <v>240</v>
      </c>
      <c r="Z27" s="63"/>
      <c r="AA27" s="66" t="s">
        <v>241</v>
      </c>
      <c r="AB27" s="63">
        <v>5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>
        <v>3</v>
      </c>
      <c r="C28" s="30" t="str">
        <f>'sez01'!C28</f>
        <v>gambardella</v>
      </c>
      <c r="D28" s="62"/>
      <c r="E28" s="30" t="str">
        <f>'sez01'!E28</f>
        <v>riga</v>
      </c>
      <c r="F28" s="63">
        <v>1</v>
      </c>
      <c r="G28" s="64" t="str">
        <f>'sez01'!G28</f>
        <v>grillo</v>
      </c>
      <c r="H28" s="65">
        <v>2</v>
      </c>
      <c r="I28" s="30" t="str">
        <f>'sez01'!I28</f>
        <v>barbieri</v>
      </c>
      <c r="J28" s="62">
        <v>2</v>
      </c>
      <c r="K28" s="64" t="s">
        <v>245</v>
      </c>
      <c r="L28" s="63">
        <v>1</v>
      </c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>
        <v>3</v>
      </c>
      <c r="S28" s="67" t="s">
        <v>54</v>
      </c>
      <c r="T28" s="63">
        <v>1</v>
      </c>
      <c r="U28" s="66" t="s">
        <v>249</v>
      </c>
      <c r="V28" s="63"/>
      <c r="W28" s="66" t="s">
        <v>172</v>
      </c>
      <c r="X28" s="63">
        <v>7</v>
      </c>
      <c r="Y28" s="66" t="s">
        <v>250</v>
      </c>
      <c r="Z28" s="63"/>
      <c r="AA28" s="66" t="s">
        <v>145</v>
      </c>
      <c r="AB28" s="63">
        <v>3</v>
      </c>
      <c r="AC28" s="66" t="s">
        <v>251</v>
      </c>
      <c r="AD28" s="63"/>
      <c r="AE28" s="66" t="s">
        <v>252</v>
      </c>
      <c r="AF28" s="63">
        <v>3</v>
      </c>
    </row>
    <row r="29" spans="1:32" ht="14.15" customHeight="1">
      <c r="A29" s="30" t="str">
        <f>'sez01'!A29</f>
        <v>migliaccio</v>
      </c>
      <c r="B29" s="61">
        <v>1</v>
      </c>
      <c r="C29" s="30" t="str">
        <f>'sez01'!C29</f>
        <v>carnovale</v>
      </c>
      <c r="D29" s="62"/>
      <c r="E29" s="30" t="str">
        <f>'sez01'!E29</f>
        <v>fusino</v>
      </c>
      <c r="F29" s="63">
        <v>9</v>
      </c>
      <c r="G29" s="64" t="str">
        <f>'sez01'!G29</f>
        <v>lampasi</v>
      </c>
      <c r="H29" s="65"/>
      <c r="I29" s="30" t="str">
        <f>'sez01'!I29</f>
        <v>maiolo</v>
      </c>
      <c r="J29" s="62">
        <v>1</v>
      </c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5</v>
      </c>
      <c r="Q29" s="66" t="s">
        <v>260</v>
      </c>
      <c r="R29" s="63"/>
      <c r="S29" s="67" t="s">
        <v>233</v>
      </c>
      <c r="T29" s="63"/>
      <c r="U29" s="66" t="s">
        <v>261</v>
      </c>
      <c r="V29" s="63"/>
      <c r="W29" s="66" t="s">
        <v>262</v>
      </c>
      <c r="X29" s="63"/>
      <c r="Y29" s="66" t="s">
        <v>263</v>
      </c>
      <c r="Z29" s="63"/>
      <c r="AA29" s="66" t="s">
        <v>264</v>
      </c>
      <c r="AB29" s="63"/>
      <c r="AC29" s="66" t="s">
        <v>265</v>
      </c>
      <c r="AD29" s="63">
        <v>7</v>
      </c>
      <c r="AE29" s="66" t="s">
        <v>115</v>
      </c>
      <c r="AF29" s="63">
        <v>6</v>
      </c>
    </row>
    <row r="30" spans="1:32" ht="14.15" customHeight="1">
      <c r="A30" s="30" t="str">
        <f>'sez01'!A30</f>
        <v>militare</v>
      </c>
      <c r="B30" s="61">
        <v>2</v>
      </c>
      <c r="C30" s="30" t="str">
        <f>'sez01'!C30</f>
        <v>guerrera</v>
      </c>
      <c r="D30" s="62"/>
      <c r="E30" s="30" t="str">
        <f>'sez01'!E30</f>
        <v>ciro</v>
      </c>
      <c r="F30" s="63">
        <v>21</v>
      </c>
      <c r="G30" s="64" t="str">
        <f>'sez01'!G30</f>
        <v>lo bianco</v>
      </c>
      <c r="H30" s="65">
        <v>2</v>
      </c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/>
      <c r="O30" s="66" t="str">
        <f>'sez01'!O30</f>
        <v>la gamba</v>
      </c>
      <c r="P30" s="63">
        <v>2</v>
      </c>
      <c r="Q30" s="66" t="s">
        <v>272</v>
      </c>
      <c r="R30" s="63">
        <v>3</v>
      </c>
      <c r="S30" s="67" t="s">
        <v>273</v>
      </c>
      <c r="T30" s="63"/>
      <c r="U30" s="66" t="s">
        <v>236</v>
      </c>
      <c r="V30" s="63">
        <v>1</v>
      </c>
      <c r="W30" s="66" t="s">
        <v>271</v>
      </c>
      <c r="X30" s="63">
        <v>7</v>
      </c>
      <c r="Y30" s="66" t="s">
        <v>274</v>
      </c>
      <c r="Z30" s="63"/>
      <c r="AA30" s="66" t="s">
        <v>275</v>
      </c>
      <c r="AB30" s="63">
        <v>2</v>
      </c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>
        <v>4</v>
      </c>
      <c r="C31" s="30" t="str">
        <f>'sez01'!C31</f>
        <v>garcea</v>
      </c>
      <c r="D31" s="62"/>
      <c r="E31" s="30" t="str">
        <f>'sez01'!E31</f>
        <v>vartuli</v>
      </c>
      <c r="F31" s="63">
        <v>4</v>
      </c>
      <c r="G31" s="64" t="str">
        <f>'sez01'!G31</f>
        <v>lo bue</v>
      </c>
      <c r="H31" s="65"/>
      <c r="I31" s="30" t="str">
        <f>'sez01'!I31</f>
        <v>pomtoriero</v>
      </c>
      <c r="J31" s="73">
        <v>1</v>
      </c>
      <c r="K31" s="64" t="s">
        <v>172</v>
      </c>
      <c r="L31" s="63">
        <v>1</v>
      </c>
      <c r="M31" s="66" t="str">
        <f>'sez01'!M31</f>
        <v>calabria</v>
      </c>
      <c r="N31" s="63">
        <v>11</v>
      </c>
      <c r="O31" s="66" t="str">
        <f>'sez01'!O31</f>
        <v>lo bianco</v>
      </c>
      <c r="P31" s="63">
        <v>17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/>
      <c r="Y31" s="66" t="s">
        <v>287</v>
      </c>
      <c r="Z31" s="63"/>
      <c r="AA31" s="66" t="s">
        <v>288</v>
      </c>
      <c r="AB31" s="63"/>
      <c r="AC31" s="66" t="s">
        <v>289</v>
      </c>
      <c r="AD31" s="63">
        <v>2</v>
      </c>
      <c r="AE31" s="66" t="s">
        <v>290</v>
      </c>
      <c r="AF31" s="63"/>
    </row>
    <row r="32" spans="1:32" ht="14.15" customHeight="1">
      <c r="A32" s="30" t="str">
        <f>'sez01'!A32</f>
        <v>pisani</v>
      </c>
      <c r="B32" s="61"/>
      <c r="C32" s="30" t="str">
        <f>'sez01'!C32</f>
        <v>potenza</v>
      </c>
      <c r="D32" s="62"/>
      <c r="E32" s="30" t="str">
        <f>'sez01'!E32</f>
        <v>corrado</v>
      </c>
      <c r="F32" s="63">
        <v>32</v>
      </c>
      <c r="G32" s="64" t="str">
        <f>'sez01'!G32</f>
        <v>massaria</v>
      </c>
      <c r="H32" s="65">
        <v>15</v>
      </c>
      <c r="I32" s="30" t="str">
        <f>'sez01'!I32</f>
        <v>natalia</v>
      </c>
      <c r="J32" s="73"/>
      <c r="K32" s="64" t="s">
        <v>271</v>
      </c>
      <c r="L32" s="63">
        <v>1</v>
      </c>
      <c r="M32" s="66" t="str">
        <f>'sez01'!M32</f>
        <v>canfarotta</v>
      </c>
      <c r="N32" s="63"/>
      <c r="O32" s="66" t="str">
        <f>'sez01'!O32</f>
        <v>lo schiavo</v>
      </c>
      <c r="P32" s="63">
        <v>3</v>
      </c>
      <c r="Q32" s="66" t="s">
        <v>297</v>
      </c>
      <c r="R32" s="63">
        <v>5</v>
      </c>
      <c r="S32" s="67" t="s">
        <v>298</v>
      </c>
      <c r="T32" s="63">
        <v>1</v>
      </c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>
        <v>2</v>
      </c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/>
      <c r="C33" s="30" t="str">
        <f>'sez01'!C33</f>
        <v>bertuccio</v>
      </c>
      <c r="D33" s="62"/>
      <c r="E33" s="30" t="str">
        <f>'sez01'!E33</f>
        <v>barati</v>
      </c>
      <c r="F33" s="63">
        <v>1</v>
      </c>
      <c r="G33" s="64" t="str">
        <f>'sez01'!G33</f>
        <v>mazzini</v>
      </c>
      <c r="H33" s="65">
        <v>13</v>
      </c>
      <c r="I33" s="30" t="str">
        <f>'sez01'!I33</f>
        <v>tondo</v>
      </c>
      <c r="J33" s="62"/>
      <c r="K33" s="64" t="s">
        <v>307</v>
      </c>
      <c r="L33" s="63">
        <v>1</v>
      </c>
      <c r="M33" s="66" t="str">
        <f>'sez01'!M33</f>
        <v>zaccaria</v>
      </c>
      <c r="N33" s="63">
        <v>1</v>
      </c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/>
      <c r="Y33" s="66" t="s">
        <v>313</v>
      </c>
      <c r="Z33" s="63"/>
      <c r="AA33" s="66" t="s">
        <v>314</v>
      </c>
      <c r="AB33" s="63"/>
      <c r="AC33" s="66" t="s">
        <v>315</v>
      </c>
      <c r="AD33" s="63">
        <v>4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/>
      <c r="C34" s="30" t="str">
        <f>'sez01'!C34</f>
        <v>grillo</v>
      </c>
      <c r="D34" s="62"/>
      <c r="E34" s="30" t="str">
        <f>'sez01'!E34</f>
        <v>fanelli</v>
      </c>
      <c r="F34" s="63">
        <v>4</v>
      </c>
      <c r="G34" s="64" t="str">
        <f>'sez01'!G34</f>
        <v>messina</v>
      </c>
      <c r="H34" s="65">
        <v>1</v>
      </c>
      <c r="I34" s="30" t="str">
        <f>'sez01'!I34</f>
        <v>pujia</v>
      </c>
      <c r="J34" s="62"/>
      <c r="K34" s="64" t="s">
        <v>320</v>
      </c>
      <c r="L34" s="63">
        <v>3</v>
      </c>
      <c r="M34" s="66" t="str">
        <f>'sez01'!M34</f>
        <v>vaccalluzzo</v>
      </c>
      <c r="N34" s="63">
        <v>3</v>
      </c>
      <c r="O34" s="66" t="str">
        <f>'sez01'!O34</f>
        <v>petracca</v>
      </c>
      <c r="P34" s="63"/>
      <c r="Q34" s="66" t="s">
        <v>322</v>
      </c>
      <c r="R34" s="63">
        <v>12</v>
      </c>
      <c r="S34" s="67" t="s">
        <v>109</v>
      </c>
      <c r="T34" s="63"/>
      <c r="U34" s="66" t="s">
        <v>323</v>
      </c>
      <c r="V34" s="63"/>
      <c r="W34" s="66" t="s">
        <v>287</v>
      </c>
      <c r="X34" s="63">
        <v>1</v>
      </c>
      <c r="Y34" s="66" t="s">
        <v>324</v>
      </c>
      <c r="Z34" s="63"/>
      <c r="AA34" s="66" t="s">
        <v>247</v>
      </c>
      <c r="AB34" s="63">
        <v>11</v>
      </c>
      <c r="AC34" s="66" t="s">
        <v>325</v>
      </c>
      <c r="AD34" s="63"/>
      <c r="AE34" s="66" t="s">
        <v>326</v>
      </c>
      <c r="AF34" s="63">
        <v>4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>
        <v>1</v>
      </c>
      <c r="C35" s="30" t="str">
        <f>'sez01'!C35</f>
        <v>carchedi</v>
      </c>
      <c r="D35" s="62"/>
      <c r="E35" s="30" t="str">
        <f>'sez01'!E35</f>
        <v>falduto</v>
      </c>
      <c r="F35" s="63">
        <v>2</v>
      </c>
      <c r="G35" s="64" t="str">
        <f>'sez01'!G35</f>
        <v>mobilio</v>
      </c>
      <c r="H35" s="65">
        <v>3</v>
      </c>
      <c r="I35" s="30" t="str">
        <f>'sez01'!I35</f>
        <v>furlano</v>
      </c>
      <c r="J35" s="62"/>
      <c r="K35" s="64" t="s">
        <v>228</v>
      </c>
      <c r="L35" s="63">
        <v>1</v>
      </c>
      <c r="M35" s="66" t="str">
        <f>'sez01'!M35</f>
        <v>chiaracvalloti</v>
      </c>
      <c r="N35" s="63">
        <v>5</v>
      </c>
      <c r="O35" s="66" t="str">
        <f>'sez01'!O35</f>
        <v>polistina</v>
      </c>
      <c r="P35" s="63">
        <v>7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/>
      <c r="AC35" s="66" t="s">
        <v>337</v>
      </c>
      <c r="AD35" s="63">
        <v>6</v>
      </c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/>
      <c r="C36" s="30" t="str">
        <f>'sez01'!C36</f>
        <v>d'ambrosio</v>
      </c>
      <c r="D36" s="62"/>
      <c r="E36" s="30" t="str">
        <f>'sez01'!E36</f>
        <v>cuzzucoli</v>
      </c>
      <c r="F36" s="63">
        <v>16</v>
      </c>
      <c r="G36" s="64" t="str">
        <f>'sez01'!G36</f>
        <v>murdà</v>
      </c>
      <c r="H36" s="65">
        <v>2</v>
      </c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>
        <v>10</v>
      </c>
      <c r="Q36" s="66" t="s">
        <v>346</v>
      </c>
      <c r="R36" s="63">
        <v>3</v>
      </c>
      <c r="S36" s="67" t="s">
        <v>347</v>
      </c>
      <c r="T36" s="63"/>
      <c r="U36" s="66" t="s">
        <v>348</v>
      </c>
      <c r="V36" s="63"/>
      <c r="W36" s="66" t="s">
        <v>349</v>
      </c>
      <c r="X36" s="63">
        <v>1</v>
      </c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>
        <v>1</v>
      </c>
      <c r="C37" s="30" t="str">
        <f>'sez01'!C37</f>
        <v>sorbilli</v>
      </c>
      <c r="D37" s="62"/>
      <c r="E37" s="30" t="str">
        <f>'sez01'!E37</f>
        <v>speziale</v>
      </c>
      <c r="F37" s="63">
        <v>2</v>
      </c>
      <c r="G37" s="64" t="str">
        <f>'sez01'!G37</f>
        <v>nicolini</v>
      </c>
      <c r="H37" s="65">
        <v>18</v>
      </c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/>
      <c r="O37" s="66" t="str">
        <f>'sez01'!O37</f>
        <v>ramondino</v>
      </c>
      <c r="P37" s="63"/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/>
      <c r="Y37" s="66"/>
      <c r="Z37" s="63"/>
      <c r="AA37" s="66" t="s">
        <v>364</v>
      </c>
      <c r="AB37" s="63"/>
      <c r="AC37" s="66" t="s">
        <v>365</v>
      </c>
      <c r="AD37" s="63">
        <v>6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>
        <v>1</v>
      </c>
      <c r="C38" s="30" t="str">
        <f>'sez01'!C38</f>
        <v>malfarà</v>
      </c>
      <c r="D38" s="62"/>
      <c r="E38" s="30" t="str">
        <f>'sez01'!E38</f>
        <v>lo gatto</v>
      </c>
      <c r="F38" s="63">
        <v>6</v>
      </c>
      <c r="G38" s="64" t="str">
        <f>'sez01'!G38</f>
        <v>piro</v>
      </c>
      <c r="H38" s="65">
        <v>10</v>
      </c>
      <c r="I38" s="30" t="str">
        <f>'sez01'!I38</f>
        <v>lombardo</v>
      </c>
      <c r="J38" s="62">
        <v>2</v>
      </c>
      <c r="K38" s="64" t="s">
        <v>370</v>
      </c>
      <c r="L38" s="63"/>
      <c r="M38" s="66" t="str">
        <f>'sez01'!M38</f>
        <v>barbieri</v>
      </c>
      <c r="N38" s="63">
        <v>2</v>
      </c>
      <c r="O38" s="66" t="str">
        <f>'sez01'!O38</f>
        <v>repaci</v>
      </c>
      <c r="P38" s="63"/>
      <c r="Q38" s="66" t="s">
        <v>372</v>
      </c>
      <c r="R38" s="63"/>
      <c r="S38" s="67" t="s">
        <v>373</v>
      </c>
      <c r="T38" s="63"/>
      <c r="U38" s="66"/>
      <c r="V38" s="63"/>
      <c r="W38" s="66" t="s">
        <v>374</v>
      </c>
      <c r="X38" s="63">
        <v>2</v>
      </c>
      <c r="Y38" s="66"/>
      <c r="Z38" s="63"/>
      <c r="AA38" s="66" t="s">
        <v>375</v>
      </c>
      <c r="AB38" s="63">
        <v>2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>
        <v>1</v>
      </c>
      <c r="C39" s="30" t="str">
        <f>'sez01'!C39</f>
        <v>accorinti</v>
      </c>
      <c r="D39" s="62"/>
      <c r="E39" s="30" t="str">
        <f>'sez01'!E39</f>
        <v>russo  gius.</v>
      </c>
      <c r="F39" s="63">
        <v>27</v>
      </c>
      <c r="G39" s="64" t="str">
        <f>'sez01'!G39</f>
        <v>roschetti</v>
      </c>
      <c r="H39" s="65">
        <v>23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>
        <v>2</v>
      </c>
      <c r="O39" s="66" t="str">
        <f>'sez01'!O39</f>
        <v>ruscio</v>
      </c>
      <c r="P39" s="63"/>
      <c r="Q39" s="66" t="s">
        <v>385</v>
      </c>
      <c r="R39" s="63"/>
      <c r="S39" s="67" t="s">
        <v>386</v>
      </c>
      <c r="T39" s="63">
        <v>1</v>
      </c>
      <c r="U39" s="66"/>
      <c r="V39" s="63"/>
      <c r="W39" s="66" t="s">
        <v>387</v>
      </c>
      <c r="X39" s="63"/>
      <c r="Y39" s="66"/>
      <c r="Z39" s="63"/>
      <c r="AA39" s="66" t="s">
        <v>297</v>
      </c>
      <c r="AB39" s="63">
        <v>6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14</v>
      </c>
      <c r="G40" s="64" t="str">
        <f>'sez01'!G40</f>
        <v>russo</v>
      </c>
      <c r="H40" s="65">
        <v>1</v>
      </c>
      <c r="I40" s="30" t="str">
        <f>'sez01'!I40</f>
        <v>mirabello</v>
      </c>
      <c r="J40" s="62"/>
      <c r="K40" s="64" t="s">
        <v>347</v>
      </c>
      <c r="L40" s="63">
        <v>1</v>
      </c>
      <c r="M40" s="66" t="str">
        <f>'sez01'!M40</f>
        <v>lombardo</v>
      </c>
      <c r="N40" s="63">
        <v>1</v>
      </c>
      <c r="O40" s="66" t="str">
        <f>'sez01'!O40</f>
        <v>russo</v>
      </c>
      <c r="P40" s="63"/>
      <c r="Q40" s="66" t="s">
        <v>376</v>
      </c>
      <c r="R40" s="63">
        <v>11</v>
      </c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>
        <v>2</v>
      </c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>
        <v>4</v>
      </c>
      <c r="E41" s="30" t="str">
        <f>'sez01'!E41</f>
        <v>russo rosario</v>
      </c>
      <c r="F41" s="63">
        <v>3</v>
      </c>
      <c r="G41" s="64" t="str">
        <f>'sez01'!G41</f>
        <v>tavella</v>
      </c>
      <c r="H41" s="65">
        <v>10</v>
      </c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>
        <v>3</v>
      </c>
      <c r="Q41" s="66" t="s">
        <v>399</v>
      </c>
      <c r="R41" s="63">
        <v>1</v>
      </c>
      <c r="S41" s="67"/>
      <c r="T41" s="63"/>
      <c r="U41" s="66"/>
      <c r="V41" s="63"/>
      <c r="W41" s="66" t="s">
        <v>400</v>
      </c>
      <c r="X41" s="63">
        <v>5</v>
      </c>
      <c r="Y41" s="66"/>
      <c r="Z41" s="63"/>
      <c r="AA41" s="66" t="s">
        <v>374</v>
      </c>
      <c r="AB41" s="63">
        <v>6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>
        <v>18</v>
      </c>
      <c r="I42" s="30" t="str">
        <f>'sez01'!I42</f>
        <v>deodato</v>
      </c>
      <c r="J42" s="62"/>
      <c r="K42" s="64" t="s">
        <v>403</v>
      </c>
      <c r="L42" s="63">
        <v>4</v>
      </c>
      <c r="M42" s="66"/>
      <c r="N42" s="63"/>
      <c r="O42" s="66" t="str">
        <f>'sez01'!O42</f>
        <v>scigliano</v>
      </c>
      <c r="P42" s="63">
        <v>1</v>
      </c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/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73</v>
      </c>
      <c r="G43" s="64" t="str">
        <f>'sez01'!G43</f>
        <v>trapani</v>
      </c>
      <c r="H43" s="65">
        <v>10</v>
      </c>
      <c r="I43" s="30" t="str">
        <f>'sez01'!I43</f>
        <v>manco</v>
      </c>
      <c r="J43" s="62">
        <v>3</v>
      </c>
      <c r="K43" s="64" t="s">
        <v>408</v>
      </c>
      <c r="L43" s="63"/>
      <c r="M43" s="66"/>
      <c r="N43" s="63"/>
      <c r="O43" s="66" t="str">
        <f>'sez01'!O43</f>
        <v>talarico</v>
      </c>
      <c r="P43" s="63">
        <v>1</v>
      </c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>
        <v>7</v>
      </c>
      <c r="G44" s="64" t="str">
        <f>'sez01'!G44</f>
        <v>trentacapilli</v>
      </c>
      <c r="H44" s="65"/>
      <c r="I44" s="30"/>
      <c r="J44" s="62"/>
      <c r="K44" s="64" t="s">
        <v>414</v>
      </c>
      <c r="L44" s="63"/>
      <c r="M44" s="66"/>
      <c r="N44" s="63"/>
      <c r="O44" s="66" t="str">
        <f>'sez01'!O44</f>
        <v>romano</v>
      </c>
      <c r="P44" s="63"/>
      <c r="Q44" s="66"/>
      <c r="R44" s="63"/>
      <c r="S44" s="67"/>
      <c r="T44" s="63"/>
      <c r="U44" s="66"/>
      <c r="V44" s="63"/>
      <c r="W44" s="66" t="s">
        <v>415</v>
      </c>
      <c r="X44" s="63">
        <v>6</v>
      </c>
      <c r="Y44" s="66"/>
      <c r="Z44" s="66"/>
      <c r="AA44" s="66" t="s">
        <v>63</v>
      </c>
      <c r="AB44" s="63">
        <v>1</v>
      </c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6</v>
      </c>
      <c r="G45" s="64" t="str">
        <f>'sez01'!G45</f>
        <v>tulosai</v>
      </c>
      <c r="H45" s="65">
        <v>9</v>
      </c>
      <c r="I45" s="30"/>
      <c r="J45" s="62"/>
      <c r="K45" s="64" t="s">
        <v>418</v>
      </c>
      <c r="L45" s="63"/>
      <c r="M45" s="66"/>
      <c r="N45" s="63"/>
      <c r="O45" s="66" t="str">
        <f>'sez01'!O45</f>
        <v>borello</v>
      </c>
      <c r="P45" s="63">
        <v>3</v>
      </c>
      <c r="Q45" s="66"/>
      <c r="R45" s="63"/>
      <c r="S45" s="67"/>
      <c r="T45" s="63"/>
      <c r="U45" s="66"/>
      <c r="V45" s="63"/>
      <c r="W45" s="66" t="s">
        <v>376</v>
      </c>
      <c r="X45" s="63">
        <v>5</v>
      </c>
      <c r="Y45" s="66"/>
      <c r="Z45" s="66"/>
      <c r="AA45" s="66" t="s">
        <v>419</v>
      </c>
      <c r="AB45" s="63">
        <v>5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>
        <v>3</v>
      </c>
      <c r="G46" s="64" t="str">
        <f>'sez01'!G46</f>
        <v>ursida</v>
      </c>
      <c r="H46" s="65">
        <v>13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>
        <v>3</v>
      </c>
      <c r="Y46" s="66"/>
      <c r="Z46" s="66"/>
      <c r="AA46" s="66" t="s">
        <v>423</v>
      </c>
      <c r="AB46" s="63">
        <v>5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21</v>
      </c>
      <c r="C56" s="4"/>
      <c r="D56" s="4">
        <f>SUM(D15:D54)</f>
        <v>64</v>
      </c>
      <c r="E56" s="4"/>
      <c r="F56" s="4">
        <f>SUM(F15:F54)</f>
        <v>312</v>
      </c>
      <c r="G56" s="4"/>
      <c r="H56" s="4">
        <f>SUM(H15:H54)</f>
        <v>186</v>
      </c>
      <c r="I56" s="4"/>
      <c r="J56" s="4">
        <f>SUM(J15:J54)</f>
        <v>22</v>
      </c>
      <c r="K56" s="4"/>
      <c r="L56" s="4">
        <f>SUM(L15:L54)</f>
        <v>47</v>
      </c>
      <c r="M56" s="4"/>
      <c r="N56" s="4">
        <f>SUM(N15:N54)</f>
        <v>59</v>
      </c>
      <c r="O56" s="4"/>
      <c r="P56" s="4">
        <f>SUM(P15:P54)</f>
        <v>63</v>
      </c>
      <c r="Q56" s="4"/>
      <c r="R56" s="4">
        <f>SUM(R15:R54)</f>
        <v>71</v>
      </c>
      <c r="S56" s="4"/>
      <c r="T56" s="4">
        <f>SUM(T15:T54)</f>
        <v>56</v>
      </c>
      <c r="U56" s="4"/>
      <c r="V56" s="4">
        <f>SUM(V15:V54)</f>
        <v>1</v>
      </c>
      <c r="W56" s="4"/>
      <c r="X56" s="4">
        <f>SUM(X15:X54)</f>
        <v>133</v>
      </c>
      <c r="Y56" s="4"/>
      <c r="Z56" s="4">
        <f>SUM(Z15:Z54)</f>
        <v>1</v>
      </c>
      <c r="AA56" s="4"/>
      <c r="AB56" s="4">
        <f>SUM(AB15:AB54)</f>
        <v>70</v>
      </c>
      <c r="AC56" s="4"/>
      <c r="AD56" s="4">
        <f>SUM(AD15:AD54)</f>
        <v>37</v>
      </c>
      <c r="AE56" s="4"/>
      <c r="AF56" s="4">
        <f>SUM(AF15:AF54)</f>
        <v>46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1.7661900756938603E-2</v>
      </c>
      <c r="C57" s="56"/>
      <c r="D57" s="56">
        <f>D56/$A$58</f>
        <v>5.3826745164003362E-2</v>
      </c>
      <c r="E57" s="56"/>
      <c r="F57" s="56">
        <f>F56/$A$58</f>
        <v>0.26240538267451641</v>
      </c>
      <c r="G57" s="56"/>
      <c r="H57" s="56">
        <f>H56/$A$58</f>
        <v>0.15643397813288479</v>
      </c>
      <c r="I57" s="56"/>
      <c r="J57" s="56">
        <f>J56/$A$58</f>
        <v>1.8502943650126155E-2</v>
      </c>
      <c r="K57" s="56"/>
      <c r="L57" s="56">
        <f>L56/$A$58</f>
        <v>3.9529015979814973E-2</v>
      </c>
      <c r="M57" s="56"/>
      <c r="N57" s="56">
        <f>N56/$A$58</f>
        <v>4.9621530698065602E-2</v>
      </c>
      <c r="O57" s="56"/>
      <c r="P57" s="56">
        <f>P56/$A$58</f>
        <v>5.298570227081581E-2</v>
      </c>
      <c r="Q57" s="56"/>
      <c r="R57" s="56">
        <f>R56/$A$58</f>
        <v>5.9714045416316232E-2</v>
      </c>
      <c r="S57" s="56"/>
      <c r="T57" s="56">
        <f>T56/$A$58</f>
        <v>4.7098402018502947E-2</v>
      </c>
      <c r="U57" s="56"/>
      <c r="V57" s="56">
        <f>V56/$A$58</f>
        <v>8.4104289318755253E-4</v>
      </c>
      <c r="W57" s="56"/>
      <c r="X57" s="56">
        <f>X56/$A$58</f>
        <v>0.1118587047939445</v>
      </c>
      <c r="Y57" s="56"/>
      <c r="Z57" s="56">
        <f>Z56/$A$58</f>
        <v>8.4104289318755253E-4</v>
      </c>
      <c r="AA57" s="56"/>
      <c r="AB57" s="56">
        <f>AB56/$A$58</f>
        <v>5.887300252312868E-2</v>
      </c>
      <c r="AC57" s="56"/>
      <c r="AD57" s="56">
        <f>AD56/$A$58</f>
        <v>3.1118587047939444E-2</v>
      </c>
      <c r="AE57" s="56"/>
      <c r="AF57" s="56">
        <f>AF56/$A$58</f>
        <v>3.8687973086627421E-2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1189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180" topLeftCell="R45">
      <selection activeCell="AF35" sqref="AF35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49" firstPageNumber="0" orientation="landscape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Foglio30"/>
  <dimension ref="A1:AQ72"/>
  <sheetViews>
    <sheetView view="pageBreakPreview" topLeftCell="L8" zoomScale="60" zoomScaleNormal="17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8.81640625" style="2" bestFit="1" customWidth="1"/>
    <col min="15" max="15" width="12" style="2" customWidth="1"/>
    <col min="16" max="16" width="7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6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451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/>
      <c r="C15" s="30" t="str">
        <f>'sez01'!C15</f>
        <v>ferraro</v>
      </c>
      <c r="D15" s="62">
        <v>1</v>
      </c>
      <c r="E15" s="30" t="str">
        <f>'sez01'!E15</f>
        <v>brasca</v>
      </c>
      <c r="F15" s="63">
        <v>25</v>
      </c>
      <c r="G15" s="64" t="str">
        <f>'sez01'!G15</f>
        <v>Tucci</v>
      </c>
      <c r="H15" s="65">
        <v>14</v>
      </c>
      <c r="I15" s="30" t="str">
        <f>'sez01'!I15</f>
        <v>scarano</v>
      </c>
      <c r="J15" s="62">
        <v>16</v>
      </c>
      <c r="K15" s="64" t="s">
        <v>58</v>
      </c>
      <c r="L15" s="63">
        <v>3</v>
      </c>
      <c r="M15" s="66" t="str">
        <f>'sez01'!M15</f>
        <v>pugliese</v>
      </c>
      <c r="N15" s="63"/>
      <c r="O15" s="66" t="str">
        <f>'sez01'!O15</f>
        <v>barbuto g</v>
      </c>
      <c r="P15" s="63"/>
      <c r="Q15" s="66" t="s">
        <v>61</v>
      </c>
      <c r="R15" s="63">
        <v>7</v>
      </c>
      <c r="S15" s="67" t="s">
        <v>62</v>
      </c>
      <c r="T15" s="63"/>
      <c r="U15" s="66" t="s">
        <v>63</v>
      </c>
      <c r="V15" s="63"/>
      <c r="W15" s="66" t="s">
        <v>64</v>
      </c>
      <c r="X15" s="63">
        <v>11</v>
      </c>
      <c r="Y15" s="66" t="s">
        <v>65</v>
      </c>
      <c r="Z15" s="63">
        <v>7</v>
      </c>
      <c r="AA15" s="66" t="s">
        <v>66</v>
      </c>
      <c r="AB15" s="63"/>
      <c r="AC15" s="66" t="s">
        <v>67</v>
      </c>
      <c r="AD15" s="63">
        <v>7</v>
      </c>
      <c r="AE15" s="66" t="s">
        <v>68</v>
      </c>
      <c r="AF15" s="63">
        <v>3</v>
      </c>
    </row>
    <row r="16" spans="1:43" ht="14.15" customHeight="1">
      <c r="A16" s="30" t="str">
        <f>'sez01'!A16</f>
        <v>barbieri g</v>
      </c>
      <c r="B16" s="61"/>
      <c r="C16" s="30" t="str">
        <f>'sez01'!C16</f>
        <v>scrugli</v>
      </c>
      <c r="D16" s="62">
        <v>2</v>
      </c>
      <c r="E16" s="30" t="str">
        <f>'sez01'!E16</f>
        <v>nesci</v>
      </c>
      <c r="F16" s="63"/>
      <c r="G16" s="64" t="str">
        <f>'sez01'!G16</f>
        <v>barbuto</v>
      </c>
      <c r="H16" s="65">
        <v>1</v>
      </c>
      <c r="I16" s="30" t="str">
        <f>'sez01'!I16</f>
        <v>lo torto</v>
      </c>
      <c r="J16" s="62">
        <v>4</v>
      </c>
      <c r="K16" s="64" t="s">
        <v>73</v>
      </c>
      <c r="L16" s="63"/>
      <c r="M16" s="66" t="str">
        <f>'sez01'!M16</f>
        <v>arena</v>
      </c>
      <c r="N16" s="63">
        <v>1</v>
      </c>
      <c r="O16" s="66" t="str">
        <f>'sez01'!O16</f>
        <v>borello</v>
      </c>
      <c r="P16" s="63">
        <v>2</v>
      </c>
      <c r="Q16" s="66" t="s">
        <v>76</v>
      </c>
      <c r="R16" s="63"/>
      <c r="S16" s="67" t="s">
        <v>77</v>
      </c>
      <c r="T16" s="63">
        <v>2</v>
      </c>
      <c r="U16" s="66" t="s">
        <v>78</v>
      </c>
      <c r="V16" s="63">
        <v>2</v>
      </c>
      <c r="W16" s="66" t="s">
        <v>79</v>
      </c>
      <c r="X16" s="63">
        <v>3</v>
      </c>
      <c r="Y16" s="66" t="s">
        <v>80</v>
      </c>
      <c r="Z16" s="63">
        <v>1</v>
      </c>
      <c r="AA16" s="66" t="s">
        <v>74</v>
      </c>
      <c r="AB16" s="63">
        <v>32</v>
      </c>
      <c r="AC16" s="66" t="s">
        <v>81</v>
      </c>
      <c r="AD16" s="63"/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>
        <v>5</v>
      </c>
      <c r="E17" s="30" t="str">
        <f>'sez01'!E17</f>
        <v>muratore</v>
      </c>
      <c r="F17" s="63">
        <v>9</v>
      </c>
      <c r="G17" s="64" t="str">
        <f>'sez01'!G17</f>
        <v>barillaro</v>
      </c>
      <c r="H17" s="65">
        <v>2</v>
      </c>
      <c r="I17" s="30" t="str">
        <f>'sez01'!I17</f>
        <v>cataudella</v>
      </c>
      <c r="J17" s="62">
        <v>2</v>
      </c>
      <c r="K17" s="64" t="s">
        <v>88</v>
      </c>
      <c r="L17" s="63">
        <v>4</v>
      </c>
      <c r="M17" s="66" t="str">
        <f>'sez01'!M17</f>
        <v>artusa</v>
      </c>
      <c r="N17" s="63">
        <v>1</v>
      </c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/>
      <c r="U17" s="66" t="s">
        <v>92</v>
      </c>
      <c r="V17" s="63">
        <v>1</v>
      </c>
      <c r="W17" s="66" t="s">
        <v>93</v>
      </c>
      <c r="X17" s="63">
        <v>2</v>
      </c>
      <c r="Y17" s="66" t="s">
        <v>94</v>
      </c>
      <c r="Z17" s="63"/>
      <c r="AA17" s="66" t="s">
        <v>95</v>
      </c>
      <c r="AB17" s="63">
        <v>1</v>
      </c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/>
      <c r="C18" s="30" t="str">
        <f>'sez01'!C18</f>
        <v>casuscelli</v>
      </c>
      <c r="D18" s="62"/>
      <c r="E18" s="30" t="str">
        <f>'sez01'!E18</f>
        <v>servelli</v>
      </c>
      <c r="F18" s="63"/>
      <c r="G18" s="64" t="str">
        <f>'sez01'!G18</f>
        <v>bianco</v>
      </c>
      <c r="H18" s="65">
        <v>29</v>
      </c>
      <c r="I18" s="30" t="str">
        <f>'sez01'!I18</f>
        <v>medini</v>
      </c>
      <c r="J18" s="62"/>
      <c r="K18" s="64" t="s">
        <v>103</v>
      </c>
      <c r="L18" s="63">
        <v>1</v>
      </c>
      <c r="M18" s="66" t="str">
        <f>'sez01'!M18</f>
        <v>rotino</v>
      </c>
      <c r="N18" s="63">
        <v>2</v>
      </c>
      <c r="O18" s="66" t="str">
        <f>'sez01'!O18</f>
        <v>caronia</v>
      </c>
      <c r="P18" s="63">
        <v>1</v>
      </c>
      <c r="Q18" s="66" t="s">
        <v>106</v>
      </c>
      <c r="R18" s="63"/>
      <c r="S18" s="67" t="s">
        <v>107</v>
      </c>
      <c r="T18" s="63"/>
      <c r="U18" s="66" t="s">
        <v>108</v>
      </c>
      <c r="V18" s="63">
        <v>1</v>
      </c>
      <c r="W18" s="66" t="s">
        <v>109</v>
      </c>
      <c r="X18" s="63">
        <v>3</v>
      </c>
      <c r="Y18" s="66" t="s">
        <v>110</v>
      </c>
      <c r="Z18" s="63"/>
      <c r="AA18" s="66" t="s">
        <v>111</v>
      </c>
      <c r="AB18" s="63"/>
      <c r="AC18" s="66" t="s">
        <v>112</v>
      </c>
      <c r="AD18" s="63">
        <v>4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/>
      <c r="C19" s="30" t="str">
        <f>'sez01'!C19</f>
        <v>messina</v>
      </c>
      <c r="D19" s="62">
        <v>3</v>
      </c>
      <c r="E19" s="30" t="str">
        <f>'sez01'!E19</f>
        <v>scriva</v>
      </c>
      <c r="F19" s="63"/>
      <c r="G19" s="64" t="str">
        <f>'sez01'!G19</f>
        <v>bonaddio</v>
      </c>
      <c r="H19" s="65">
        <v>1</v>
      </c>
      <c r="I19" s="30" t="str">
        <f>'sez01'!I19</f>
        <v>artuso</v>
      </c>
      <c r="J19" s="62"/>
      <c r="K19" s="64" t="s">
        <v>119</v>
      </c>
      <c r="L19" s="63">
        <v>1</v>
      </c>
      <c r="M19" s="66" t="str">
        <f>'sez01'!M19</f>
        <v>polistina</v>
      </c>
      <c r="N19" s="63">
        <v>1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10</v>
      </c>
      <c r="U19" s="66" t="s">
        <v>124</v>
      </c>
      <c r="V19" s="63"/>
      <c r="W19" s="66" t="s">
        <v>125</v>
      </c>
      <c r="X19" s="63">
        <v>3</v>
      </c>
      <c r="Y19" s="66" t="s">
        <v>126</v>
      </c>
      <c r="Z19" s="63"/>
      <c r="AA19" s="66" t="s">
        <v>127</v>
      </c>
      <c r="AB19" s="63">
        <v>1</v>
      </c>
      <c r="AC19" s="66" t="s">
        <v>128</v>
      </c>
      <c r="AD19" s="63"/>
      <c r="AE19" s="66" t="s">
        <v>129</v>
      </c>
      <c r="AF19" s="63"/>
    </row>
    <row r="20" spans="1:32" ht="14.15" customHeight="1">
      <c r="A20" s="30" t="str">
        <f>'sez01'!A20</f>
        <v>cutrullà</v>
      </c>
      <c r="B20" s="61">
        <v>2</v>
      </c>
      <c r="C20" s="30" t="str">
        <f>'sez01'!C20</f>
        <v>proto</v>
      </c>
      <c r="D20" s="62">
        <v>1</v>
      </c>
      <c r="E20" s="30" t="str">
        <f>'sez01'!E20</f>
        <v>tedesco</v>
      </c>
      <c r="F20" s="63">
        <v>2</v>
      </c>
      <c r="G20" s="64" t="str">
        <f>'sez01'!G20</f>
        <v>bova</v>
      </c>
      <c r="H20" s="65">
        <v>6</v>
      </c>
      <c r="I20" s="30" t="str">
        <f>'sez01'!I20</f>
        <v>barbieri</v>
      </c>
      <c r="J20" s="62"/>
      <c r="K20" s="64" t="s">
        <v>135</v>
      </c>
      <c r="L20" s="63"/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/>
      <c r="S20" s="67" t="s">
        <v>139</v>
      </c>
      <c r="T20" s="63">
        <v>1</v>
      </c>
      <c r="U20" s="66" t="s">
        <v>140</v>
      </c>
      <c r="V20" s="63"/>
      <c r="W20" s="66" t="s">
        <v>59</v>
      </c>
      <c r="X20" s="63">
        <v>5</v>
      </c>
      <c r="Y20" s="66" t="s">
        <v>141</v>
      </c>
      <c r="Z20" s="63"/>
      <c r="AA20" s="66" t="s">
        <v>142</v>
      </c>
      <c r="AB20" s="63">
        <v>1</v>
      </c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>
        <v>6</v>
      </c>
      <c r="E21" s="30" t="str">
        <f>'sez01'!E21</f>
        <v>ierfone</v>
      </c>
      <c r="F21" s="63">
        <v>6</v>
      </c>
      <c r="G21" s="64" t="str">
        <f>'sez01'!G21</f>
        <v>contartese</v>
      </c>
      <c r="H21" s="65">
        <v>1</v>
      </c>
      <c r="I21" s="30" t="str">
        <f>'sez01'!I21</f>
        <v>di prima</v>
      </c>
      <c r="J21" s="62">
        <v>2</v>
      </c>
      <c r="K21" s="64" t="s">
        <v>149</v>
      </c>
      <c r="L21" s="63">
        <v>4</v>
      </c>
      <c r="M21" s="66" t="str">
        <f>'sez01'!M21</f>
        <v>mattei</v>
      </c>
      <c r="N21" s="63">
        <v>1</v>
      </c>
      <c r="O21" s="66" t="str">
        <f>'sez01'!O21</f>
        <v>de cristofaro</v>
      </c>
      <c r="P21" s="63">
        <v>2</v>
      </c>
      <c r="Q21" s="66" t="s">
        <v>152</v>
      </c>
      <c r="R21" s="63">
        <v>7</v>
      </c>
      <c r="S21" s="67" t="s">
        <v>153</v>
      </c>
      <c r="T21" s="63">
        <v>1</v>
      </c>
      <c r="U21" s="66" t="s">
        <v>154</v>
      </c>
      <c r="V21" s="63"/>
      <c r="W21" s="66" t="s">
        <v>92</v>
      </c>
      <c r="X21" s="63">
        <v>7</v>
      </c>
      <c r="Y21" s="66" t="s">
        <v>155</v>
      </c>
      <c r="Z21" s="63"/>
      <c r="AA21" s="66" t="s">
        <v>99</v>
      </c>
      <c r="AB21" s="63">
        <v>1</v>
      </c>
      <c r="AC21" s="66" t="s">
        <v>156</v>
      </c>
      <c r="AD21" s="63"/>
      <c r="AE21" s="66" t="s">
        <v>157</v>
      </c>
      <c r="AF21" s="63"/>
    </row>
    <row r="22" spans="1:32" ht="14.15" customHeight="1">
      <c r="A22" s="30" t="str">
        <f>'sez01'!A22</f>
        <v>de seta</v>
      </c>
      <c r="B22" s="61"/>
      <c r="C22" s="30" t="str">
        <f>'sez01'!C22</f>
        <v>dusci</v>
      </c>
      <c r="D22" s="62">
        <v>4</v>
      </c>
      <c r="E22" s="30" t="str">
        <f>'sez01'!E22</f>
        <v>mio</v>
      </c>
      <c r="F22" s="63">
        <v>5</v>
      </c>
      <c r="G22" s="64" t="str">
        <f>'sez01'!G22</f>
        <v>cortese</v>
      </c>
      <c r="H22" s="65">
        <v>5</v>
      </c>
      <c r="I22" s="30" t="str">
        <f>'sez01'!I22</f>
        <v>cigaina</v>
      </c>
      <c r="J22" s="62">
        <v>3</v>
      </c>
      <c r="K22" s="64" t="s">
        <v>163</v>
      </c>
      <c r="L22" s="63"/>
      <c r="M22" s="66" t="str">
        <f>'sez01'!M22</f>
        <v>melluso</v>
      </c>
      <c r="N22" s="63">
        <v>1</v>
      </c>
      <c r="O22" s="66" t="str">
        <f>'sez01'!O22</f>
        <v>di donato</v>
      </c>
      <c r="P22" s="63"/>
      <c r="Q22" s="66" t="s">
        <v>166</v>
      </c>
      <c r="R22" s="63">
        <v>5</v>
      </c>
      <c r="S22" s="67" t="s">
        <v>167</v>
      </c>
      <c r="T22" s="63"/>
      <c r="U22" s="66" t="s">
        <v>168</v>
      </c>
      <c r="V22" s="63"/>
      <c r="W22" s="66" t="s">
        <v>169</v>
      </c>
      <c r="X22" s="63">
        <v>2</v>
      </c>
      <c r="Y22" s="66" t="s">
        <v>170</v>
      </c>
      <c r="Z22" s="63"/>
      <c r="AA22" s="66" t="s">
        <v>171</v>
      </c>
      <c r="AB22" s="63"/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/>
      <c r="E23" s="30" t="str">
        <f>'sez01'!E23</f>
        <v>fedele</v>
      </c>
      <c r="F23" s="63"/>
      <c r="G23" s="64" t="str">
        <f>'sez01'!G23</f>
        <v>cutrullà</v>
      </c>
      <c r="H23" s="65">
        <v>8</v>
      </c>
      <c r="I23" s="30" t="str">
        <f>'sez01'!I23</f>
        <v>de renzo</v>
      </c>
      <c r="J23" s="62"/>
      <c r="K23" s="64" t="s">
        <v>178</v>
      </c>
      <c r="L23" s="63">
        <v>4</v>
      </c>
      <c r="M23" s="66" t="str">
        <f>'sez01'!M23</f>
        <v>simiele</v>
      </c>
      <c r="N23" s="63"/>
      <c r="O23" s="66" t="str">
        <f>'sez01'!O23</f>
        <v>di fede</v>
      </c>
      <c r="P23" s="63">
        <v>11</v>
      </c>
      <c r="Q23" s="66" t="s">
        <v>181</v>
      </c>
      <c r="R23" s="63"/>
      <c r="S23" s="67" t="s">
        <v>182</v>
      </c>
      <c r="T23" s="63"/>
      <c r="U23" s="66" t="s">
        <v>183</v>
      </c>
      <c r="V23" s="63">
        <v>1</v>
      </c>
      <c r="W23" s="66" t="s">
        <v>55</v>
      </c>
      <c r="X23" s="63">
        <v>2</v>
      </c>
      <c r="Y23" s="66" t="s">
        <v>184</v>
      </c>
      <c r="Z23" s="63"/>
      <c r="AA23" s="66" t="s">
        <v>185</v>
      </c>
      <c r="AB23" s="63">
        <v>1</v>
      </c>
      <c r="AC23" s="66" t="s">
        <v>186</v>
      </c>
      <c r="AD23" s="63"/>
      <c r="AE23" s="66" t="s">
        <v>187</v>
      </c>
      <c r="AF23" s="63">
        <v>1</v>
      </c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/>
      <c r="E24" s="30" t="str">
        <f>'sez01'!E24</f>
        <v>guarino</v>
      </c>
      <c r="F24" s="63">
        <v>6</v>
      </c>
      <c r="G24" s="64" t="str">
        <f>'sez01'!G24</f>
        <v>d'elia</v>
      </c>
      <c r="H24" s="65"/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>
        <v>3</v>
      </c>
      <c r="Q24" s="66" t="s">
        <v>194</v>
      </c>
      <c r="R24" s="63">
        <v>6</v>
      </c>
      <c r="S24" s="67" t="s">
        <v>195</v>
      </c>
      <c r="T24" s="63"/>
      <c r="U24" s="66" t="s">
        <v>196</v>
      </c>
      <c r="V24" s="63"/>
      <c r="W24" s="66" t="s">
        <v>197</v>
      </c>
      <c r="X24" s="63"/>
      <c r="Y24" s="66" t="s">
        <v>198</v>
      </c>
      <c r="Z24" s="63"/>
      <c r="AA24" s="66" t="s">
        <v>199</v>
      </c>
      <c r="AB24" s="63"/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/>
      <c r="C25" s="30" t="str">
        <f>'sez01'!C25</f>
        <v>loci</v>
      </c>
      <c r="D25" s="62">
        <v>3</v>
      </c>
      <c r="E25" s="30" t="str">
        <f>'sez01'!E25</f>
        <v>putrino</v>
      </c>
      <c r="F25" s="63">
        <v>7</v>
      </c>
      <c r="G25" s="64" t="str">
        <f>'sez01'!G25</f>
        <v>de lorenzo</v>
      </c>
      <c r="H25" s="65"/>
      <c r="I25" s="30" t="str">
        <f>'sez01'!I25</f>
        <v>vangeli</v>
      </c>
      <c r="J25" s="62"/>
      <c r="K25" s="64" t="s">
        <v>207</v>
      </c>
      <c r="L25" s="63"/>
      <c r="M25" s="66" t="str">
        <f>'sez01'!M25</f>
        <v>palmieri</v>
      </c>
      <c r="N25" s="63"/>
      <c r="O25" s="66" t="str">
        <f>'sez01'!O25</f>
        <v>franzè</v>
      </c>
      <c r="P25" s="63">
        <v>4</v>
      </c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>
        <v>12</v>
      </c>
      <c r="Y25" s="66" t="s">
        <v>212</v>
      </c>
      <c r="Z25" s="63"/>
      <c r="AA25" s="66" t="s">
        <v>213</v>
      </c>
      <c r="AB25" s="63">
        <v>1</v>
      </c>
      <c r="AC25" s="66" t="s">
        <v>214</v>
      </c>
      <c r="AD25" s="63">
        <v>1</v>
      </c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>
        <v>1</v>
      </c>
      <c r="C26" s="30" t="str">
        <f>'sez01'!C26</f>
        <v>romano</v>
      </c>
      <c r="D26" s="69"/>
      <c r="E26" s="30" t="str">
        <f>'sez01'!E26</f>
        <v>franzè</v>
      </c>
      <c r="F26" s="70">
        <v>3</v>
      </c>
      <c r="G26" s="64" t="str">
        <f>'sez01'!G26</f>
        <v>esposito</v>
      </c>
      <c r="H26" s="71">
        <v>1</v>
      </c>
      <c r="I26" s="30" t="str">
        <f>'sez01'!I26</f>
        <v>fabroni</v>
      </c>
      <c r="J26" s="69"/>
      <c r="K26" s="64" t="s">
        <v>220</v>
      </c>
      <c r="L26" s="63"/>
      <c r="M26" s="66" t="str">
        <f>'sez01'!M26</f>
        <v>di betta</v>
      </c>
      <c r="N26" s="70"/>
      <c r="O26" s="66" t="str">
        <f>'sez01'!O26</f>
        <v>greco</v>
      </c>
      <c r="P26" s="63"/>
      <c r="Q26" s="64" t="s">
        <v>222</v>
      </c>
      <c r="R26" s="63"/>
      <c r="S26" s="72" t="s">
        <v>223</v>
      </c>
      <c r="T26" s="63"/>
      <c r="U26" s="64" t="s">
        <v>224</v>
      </c>
      <c r="V26" s="70">
        <v>3</v>
      </c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>
        <v>2</v>
      </c>
      <c r="AE26" s="64" t="s">
        <v>229</v>
      </c>
      <c r="AF26" s="63"/>
    </row>
    <row r="27" spans="1:32" ht="14.15" customHeight="1">
      <c r="A27" s="30" t="str">
        <f>'sez01'!A27</f>
        <v>mangone</v>
      </c>
      <c r="B27" s="61"/>
      <c r="C27" s="30" t="str">
        <f>'sez01'!C27</f>
        <v>paura</v>
      </c>
      <c r="D27" s="62"/>
      <c r="E27" s="30" t="str">
        <f>'sez01'!E27</f>
        <v>sorrenti</v>
      </c>
      <c r="F27" s="63">
        <v>2</v>
      </c>
      <c r="G27" s="64" t="str">
        <f>'sez01'!G27</f>
        <v>fortuna</v>
      </c>
      <c r="H27" s="65"/>
      <c r="I27" s="30" t="str">
        <f>'sez01'!I27</f>
        <v>lo bianco</v>
      </c>
      <c r="J27" s="62">
        <v>1</v>
      </c>
      <c r="K27" s="64" t="s">
        <v>234</v>
      </c>
      <c r="L27" s="63">
        <v>2</v>
      </c>
      <c r="M27" s="66" t="str">
        <f>'sez01'!M27</f>
        <v>nusdeo</v>
      </c>
      <c r="N27" s="63">
        <v>1</v>
      </c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>
        <v>1</v>
      </c>
      <c r="W27" s="66" t="s">
        <v>239</v>
      </c>
      <c r="X27" s="63"/>
      <c r="Y27" s="66" t="s">
        <v>240</v>
      </c>
      <c r="Z27" s="63"/>
      <c r="AA27" s="66" t="s">
        <v>241</v>
      </c>
      <c r="AB27" s="63">
        <v>1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/>
      <c r="C28" s="30" t="str">
        <f>'sez01'!C28</f>
        <v>gambardella</v>
      </c>
      <c r="D28" s="62"/>
      <c r="E28" s="30" t="str">
        <f>'sez01'!E28</f>
        <v>riga</v>
      </c>
      <c r="F28" s="63">
        <v>1</v>
      </c>
      <c r="G28" s="64" t="str">
        <f>'sez01'!G28</f>
        <v>grillo</v>
      </c>
      <c r="H28" s="65">
        <v>1</v>
      </c>
      <c r="I28" s="30" t="str">
        <f>'sez01'!I28</f>
        <v>barbieri</v>
      </c>
      <c r="J28" s="62"/>
      <c r="K28" s="64" t="s">
        <v>245</v>
      </c>
      <c r="L28" s="63">
        <v>1</v>
      </c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>
        <v>2</v>
      </c>
      <c r="S28" s="67" t="s">
        <v>54</v>
      </c>
      <c r="T28" s="63"/>
      <c r="U28" s="66" t="s">
        <v>249</v>
      </c>
      <c r="V28" s="63"/>
      <c r="W28" s="66" t="s">
        <v>172</v>
      </c>
      <c r="X28" s="63"/>
      <c r="Y28" s="66" t="s">
        <v>250</v>
      </c>
      <c r="Z28" s="63">
        <v>3</v>
      </c>
      <c r="AA28" s="66" t="s">
        <v>145</v>
      </c>
      <c r="AB28" s="63">
        <v>3</v>
      </c>
      <c r="AC28" s="66" t="s">
        <v>251</v>
      </c>
      <c r="AD28" s="63"/>
      <c r="AE28" s="66" t="s">
        <v>252</v>
      </c>
      <c r="AF28" s="63">
        <v>3</v>
      </c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>
        <v>1</v>
      </c>
      <c r="E29" s="30" t="str">
        <f>'sez01'!E29</f>
        <v>fusino</v>
      </c>
      <c r="F29" s="63">
        <v>7</v>
      </c>
      <c r="G29" s="64" t="str">
        <f>'sez01'!G29</f>
        <v>lampasi</v>
      </c>
      <c r="H29" s="65"/>
      <c r="I29" s="30" t="str">
        <f>'sez01'!I29</f>
        <v>maiolo</v>
      </c>
      <c r="J29" s="62"/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29</v>
      </c>
      <c r="Q29" s="66" t="s">
        <v>260</v>
      </c>
      <c r="R29" s="63"/>
      <c r="S29" s="67" t="s">
        <v>233</v>
      </c>
      <c r="T29" s="63"/>
      <c r="U29" s="66" t="s">
        <v>261</v>
      </c>
      <c r="V29" s="63"/>
      <c r="W29" s="66" t="s">
        <v>262</v>
      </c>
      <c r="X29" s="63"/>
      <c r="Y29" s="66" t="s">
        <v>263</v>
      </c>
      <c r="Z29" s="63"/>
      <c r="AA29" s="66" t="s">
        <v>264</v>
      </c>
      <c r="AB29" s="63"/>
      <c r="AC29" s="66" t="s">
        <v>265</v>
      </c>
      <c r="AD29" s="63">
        <v>2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>
        <v>1</v>
      </c>
      <c r="C30" s="30" t="str">
        <f>'sez01'!C30</f>
        <v>guerrera</v>
      </c>
      <c r="D30" s="62"/>
      <c r="E30" s="30" t="str">
        <f>'sez01'!E30</f>
        <v>ciro</v>
      </c>
      <c r="F30" s="63">
        <v>6</v>
      </c>
      <c r="G30" s="64" t="str">
        <f>'sez01'!G30</f>
        <v>lo bianco</v>
      </c>
      <c r="H30" s="65">
        <v>3</v>
      </c>
      <c r="I30" s="30" t="str">
        <f>'sez01'!I30</f>
        <v>nesci</v>
      </c>
      <c r="J30" s="73">
        <v>11</v>
      </c>
      <c r="K30" s="64" t="s">
        <v>269</v>
      </c>
      <c r="L30" s="63"/>
      <c r="M30" s="66" t="str">
        <f>'sez01'!M30</f>
        <v>bellezza</v>
      </c>
      <c r="N30" s="63">
        <v>3</v>
      </c>
      <c r="O30" s="66" t="str">
        <f>'sez01'!O30</f>
        <v>la gamba</v>
      </c>
      <c r="P30" s="63">
        <v>11</v>
      </c>
      <c r="Q30" s="66" t="s">
        <v>272</v>
      </c>
      <c r="R30" s="63">
        <v>2</v>
      </c>
      <c r="S30" s="67" t="s">
        <v>273</v>
      </c>
      <c r="T30" s="63"/>
      <c r="U30" s="66" t="s">
        <v>236</v>
      </c>
      <c r="V30" s="63">
        <v>1</v>
      </c>
      <c r="W30" s="66" t="s">
        <v>271</v>
      </c>
      <c r="X30" s="63">
        <v>2</v>
      </c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/>
      <c r="C31" s="30" t="str">
        <f>'sez01'!C31</f>
        <v>garcea</v>
      </c>
      <c r="D31" s="62"/>
      <c r="E31" s="30" t="str">
        <f>'sez01'!E31</f>
        <v>vartuli</v>
      </c>
      <c r="F31" s="63">
        <v>6</v>
      </c>
      <c r="G31" s="64" t="str">
        <f>'sez01'!G31</f>
        <v>lo bue</v>
      </c>
      <c r="H31" s="65">
        <v>2</v>
      </c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7</v>
      </c>
      <c r="O31" s="66" t="str">
        <f>'sez01'!O31</f>
        <v>lo bianco</v>
      </c>
      <c r="P31" s="63">
        <v>4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/>
      <c r="Y31" s="66" t="s">
        <v>287</v>
      </c>
      <c r="Z31" s="63"/>
      <c r="AA31" s="66" t="s">
        <v>288</v>
      </c>
      <c r="AB31" s="63"/>
      <c r="AC31" s="66" t="s">
        <v>289</v>
      </c>
      <c r="AD31" s="63"/>
      <c r="AE31" s="66" t="s">
        <v>290</v>
      </c>
      <c r="AF31" s="63"/>
    </row>
    <row r="32" spans="1:32" ht="14.15" customHeight="1">
      <c r="A32" s="30" t="str">
        <f>'sez01'!A32</f>
        <v>pisani</v>
      </c>
      <c r="B32" s="61">
        <v>5</v>
      </c>
      <c r="C32" s="30" t="str">
        <f>'sez01'!C32</f>
        <v>potenza</v>
      </c>
      <c r="D32" s="62"/>
      <c r="E32" s="30" t="str">
        <f>'sez01'!E32</f>
        <v>corrado</v>
      </c>
      <c r="F32" s="63">
        <v>1</v>
      </c>
      <c r="G32" s="64" t="str">
        <f>'sez01'!G32</f>
        <v>massaria</v>
      </c>
      <c r="H32" s="65">
        <v>5</v>
      </c>
      <c r="I32" s="30" t="str">
        <f>'sez01'!I32</f>
        <v>natalia</v>
      </c>
      <c r="J32" s="73"/>
      <c r="K32" s="64" t="s">
        <v>271</v>
      </c>
      <c r="L32" s="63">
        <v>2</v>
      </c>
      <c r="M32" s="66" t="str">
        <f>'sez01'!M32</f>
        <v>canfarotta</v>
      </c>
      <c r="N32" s="63">
        <v>1</v>
      </c>
      <c r="O32" s="66" t="str">
        <f>'sez01'!O32</f>
        <v>lo schiavo</v>
      </c>
      <c r="P32" s="63">
        <v>92</v>
      </c>
      <c r="Q32" s="66" t="s">
        <v>297</v>
      </c>
      <c r="R32" s="63">
        <v>1</v>
      </c>
      <c r="S32" s="67" t="s">
        <v>298</v>
      </c>
      <c r="T32" s="63">
        <v>1</v>
      </c>
      <c r="U32" s="66" t="s">
        <v>214</v>
      </c>
      <c r="V32" s="63"/>
      <c r="W32" s="66" t="s">
        <v>230</v>
      </c>
      <c r="X32" s="63">
        <v>1</v>
      </c>
      <c r="Y32" s="66" t="s">
        <v>299</v>
      </c>
      <c r="Z32" s="63">
        <v>1</v>
      </c>
      <c r="AA32" s="66" t="s">
        <v>300</v>
      </c>
      <c r="AB32" s="63"/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>
        <v>14</v>
      </c>
      <c r="C33" s="30" t="str">
        <f>'sez01'!C33</f>
        <v>bertuccio</v>
      </c>
      <c r="D33" s="62"/>
      <c r="E33" s="30" t="str">
        <f>'sez01'!E33</f>
        <v>barati</v>
      </c>
      <c r="F33" s="63"/>
      <c r="G33" s="64" t="str">
        <f>'sez01'!G33</f>
        <v>mazzini</v>
      </c>
      <c r="H33" s="65">
        <v>5</v>
      </c>
      <c r="I33" s="30" t="str">
        <f>'sez01'!I33</f>
        <v>tondo</v>
      </c>
      <c r="J33" s="62"/>
      <c r="K33" s="64" t="s">
        <v>307</v>
      </c>
      <c r="L33" s="63"/>
      <c r="M33" s="66" t="str">
        <f>'sez01'!M33</f>
        <v>zaccaria</v>
      </c>
      <c r="N33" s="63">
        <v>4</v>
      </c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/>
      <c r="Y33" s="66" t="s">
        <v>313</v>
      </c>
      <c r="Z33" s="63"/>
      <c r="AA33" s="66" t="s">
        <v>314</v>
      </c>
      <c r="AB33" s="63"/>
      <c r="AC33" s="66" t="s">
        <v>315</v>
      </c>
      <c r="AD33" s="63">
        <v>8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>
        <v>1</v>
      </c>
      <c r="C34" s="30" t="str">
        <f>'sez01'!C34</f>
        <v>grillo</v>
      </c>
      <c r="D34" s="62"/>
      <c r="E34" s="30" t="str">
        <f>'sez01'!E34</f>
        <v>fanelli</v>
      </c>
      <c r="F34" s="63"/>
      <c r="G34" s="64" t="str">
        <f>'sez01'!G34</f>
        <v>messina</v>
      </c>
      <c r="H34" s="65">
        <v>1</v>
      </c>
      <c r="I34" s="30" t="str">
        <f>'sez01'!I34</f>
        <v>pujia</v>
      </c>
      <c r="J34" s="62"/>
      <c r="K34" s="64" t="s">
        <v>320</v>
      </c>
      <c r="L34" s="63"/>
      <c r="M34" s="66" t="str">
        <f>'sez01'!M34</f>
        <v>vaccalluzzo</v>
      </c>
      <c r="N34" s="63">
        <v>4</v>
      </c>
      <c r="O34" s="66" t="str">
        <f>'sez01'!O34</f>
        <v>petracca</v>
      </c>
      <c r="P34" s="63"/>
      <c r="Q34" s="66" t="s">
        <v>322</v>
      </c>
      <c r="R34" s="63">
        <v>14</v>
      </c>
      <c r="S34" s="67" t="s">
        <v>109</v>
      </c>
      <c r="T34" s="63">
        <v>7</v>
      </c>
      <c r="U34" s="66" t="s">
        <v>323</v>
      </c>
      <c r="V34" s="63"/>
      <c r="W34" s="66" t="s">
        <v>287</v>
      </c>
      <c r="X34" s="63">
        <v>7</v>
      </c>
      <c r="Y34" s="66" t="s">
        <v>324</v>
      </c>
      <c r="Z34" s="63"/>
      <c r="AA34" s="66" t="s">
        <v>247</v>
      </c>
      <c r="AB34" s="63">
        <v>4</v>
      </c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>
        <v>1</v>
      </c>
      <c r="C35" s="30" t="str">
        <f>'sez01'!C35</f>
        <v>carchedi</v>
      </c>
      <c r="D35" s="62"/>
      <c r="E35" s="30" t="str">
        <f>'sez01'!E35</f>
        <v>falduto</v>
      </c>
      <c r="F35" s="63">
        <v>27</v>
      </c>
      <c r="G35" s="64" t="str">
        <f>'sez01'!G35</f>
        <v>mobilio</v>
      </c>
      <c r="H35" s="65">
        <v>4</v>
      </c>
      <c r="I35" s="30" t="str">
        <f>'sez01'!I35</f>
        <v>furlano</v>
      </c>
      <c r="J35" s="62"/>
      <c r="K35" s="64" t="s">
        <v>228</v>
      </c>
      <c r="L35" s="63">
        <v>3</v>
      </c>
      <c r="M35" s="66" t="str">
        <f>'sez01'!M35</f>
        <v>chiaracvalloti</v>
      </c>
      <c r="N35" s="63">
        <v>2</v>
      </c>
      <c r="O35" s="66" t="str">
        <f>'sez01'!O35</f>
        <v>polistina</v>
      </c>
      <c r="P35" s="63">
        <v>3</v>
      </c>
      <c r="Q35" s="66" t="s">
        <v>331</v>
      </c>
      <c r="R35" s="63"/>
      <c r="S35" s="67" t="s">
        <v>332</v>
      </c>
      <c r="T35" s="63">
        <v>2</v>
      </c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/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/>
      <c r="C36" s="30" t="str">
        <f>'sez01'!C36</f>
        <v>d'ambrosio</v>
      </c>
      <c r="D36" s="62"/>
      <c r="E36" s="30" t="str">
        <f>'sez01'!E36</f>
        <v>cuzzucoli</v>
      </c>
      <c r="F36" s="63">
        <v>6</v>
      </c>
      <c r="G36" s="64" t="str">
        <f>'sez01'!G36</f>
        <v>murdà</v>
      </c>
      <c r="H36" s="65">
        <v>2</v>
      </c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>
        <v>1</v>
      </c>
      <c r="Q36" s="66" t="s">
        <v>346</v>
      </c>
      <c r="R36" s="63">
        <v>14</v>
      </c>
      <c r="S36" s="67" t="s">
        <v>347</v>
      </c>
      <c r="T36" s="63"/>
      <c r="U36" s="66" t="s">
        <v>348</v>
      </c>
      <c r="V36" s="63"/>
      <c r="W36" s="66" t="s">
        <v>349</v>
      </c>
      <c r="X36" s="63">
        <v>1</v>
      </c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>
        <v>22</v>
      </c>
      <c r="C37" s="30" t="str">
        <f>'sez01'!C37</f>
        <v>sorbilli</v>
      </c>
      <c r="D37" s="62"/>
      <c r="E37" s="30" t="str">
        <f>'sez01'!E37</f>
        <v>speziale</v>
      </c>
      <c r="F37" s="63"/>
      <c r="G37" s="64" t="str">
        <f>'sez01'!G37</f>
        <v>nicolini</v>
      </c>
      <c r="H37" s="65"/>
      <c r="I37" s="30" t="str">
        <f>'sez01'!I37</f>
        <v>consoli</v>
      </c>
      <c r="J37" s="62">
        <v>2</v>
      </c>
      <c r="K37" s="64" t="s">
        <v>359</v>
      </c>
      <c r="L37" s="63"/>
      <c r="M37" s="66" t="str">
        <f>'sez01'!M37</f>
        <v>parise</v>
      </c>
      <c r="N37" s="63">
        <v>1</v>
      </c>
      <c r="O37" s="66" t="str">
        <f>'sez01'!O37</f>
        <v>ramondino</v>
      </c>
      <c r="P37" s="63"/>
      <c r="Q37" s="66" t="s">
        <v>361</v>
      </c>
      <c r="R37" s="63"/>
      <c r="S37" s="67" t="s">
        <v>362</v>
      </c>
      <c r="T37" s="63">
        <v>1</v>
      </c>
      <c r="U37" s="66"/>
      <c r="V37" s="63"/>
      <c r="W37" s="66" t="s">
        <v>363</v>
      </c>
      <c r="X37" s="63"/>
      <c r="Y37" s="66"/>
      <c r="Z37" s="63"/>
      <c r="AA37" s="66" t="s">
        <v>364</v>
      </c>
      <c r="AB37" s="63"/>
      <c r="AC37" s="66" t="s">
        <v>365</v>
      </c>
      <c r="AD37" s="63">
        <v>2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/>
      <c r="E38" s="30" t="str">
        <f>'sez01'!E38</f>
        <v>lo gatto</v>
      </c>
      <c r="F38" s="63">
        <v>17</v>
      </c>
      <c r="G38" s="64" t="str">
        <f>'sez01'!G38</f>
        <v>piro</v>
      </c>
      <c r="H38" s="65"/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>
        <v>2</v>
      </c>
      <c r="O38" s="66" t="str">
        <f>'sez01'!O38</f>
        <v>repaci</v>
      </c>
      <c r="P38" s="63">
        <v>1</v>
      </c>
      <c r="Q38" s="66" t="s">
        <v>372</v>
      </c>
      <c r="R38" s="63"/>
      <c r="S38" s="67" t="s">
        <v>373</v>
      </c>
      <c r="T38" s="63"/>
      <c r="U38" s="66"/>
      <c r="V38" s="63"/>
      <c r="W38" s="66" t="s">
        <v>374</v>
      </c>
      <c r="X38" s="63"/>
      <c r="Y38" s="66"/>
      <c r="Z38" s="63"/>
      <c r="AA38" s="66" t="s">
        <v>375</v>
      </c>
      <c r="AB38" s="63">
        <v>3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/>
      <c r="C39" s="30" t="str">
        <f>'sez01'!C39</f>
        <v>accorinti</v>
      </c>
      <c r="D39" s="62"/>
      <c r="E39" s="30" t="str">
        <f>'sez01'!E39</f>
        <v>russo  gius.</v>
      </c>
      <c r="F39" s="63">
        <v>3</v>
      </c>
      <c r="G39" s="64" t="str">
        <f>'sez01'!G39</f>
        <v>roschetti</v>
      </c>
      <c r="H39" s="65">
        <v>27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/>
      <c r="O39" s="66" t="str">
        <f>'sez01'!O39</f>
        <v>ruscio</v>
      </c>
      <c r="P39" s="63"/>
      <c r="Q39" s="66" t="s">
        <v>385</v>
      </c>
      <c r="R39" s="63">
        <v>3</v>
      </c>
      <c r="S39" s="67" t="s">
        <v>386</v>
      </c>
      <c r="T39" s="63"/>
      <c r="U39" s="66"/>
      <c r="V39" s="63"/>
      <c r="W39" s="66" t="s">
        <v>387</v>
      </c>
      <c r="X39" s="63"/>
      <c r="Y39" s="66"/>
      <c r="Z39" s="63"/>
      <c r="AA39" s="66" t="s">
        <v>297</v>
      </c>
      <c r="AB39" s="63">
        <v>8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>
        <v>1</v>
      </c>
      <c r="E40" s="30" t="str">
        <f>'sez01'!E40</f>
        <v>naso</v>
      </c>
      <c r="F40" s="63">
        <v>4</v>
      </c>
      <c r="G40" s="64" t="str">
        <f>'sez01'!G40</f>
        <v>russo</v>
      </c>
      <c r="H40" s="65">
        <v>2</v>
      </c>
      <c r="I40" s="30" t="str">
        <f>'sez01'!I40</f>
        <v>mirabello</v>
      </c>
      <c r="J40" s="62"/>
      <c r="K40" s="64" t="s">
        <v>347</v>
      </c>
      <c r="L40" s="63">
        <v>9</v>
      </c>
      <c r="M40" s="66" t="str">
        <f>'sez01'!M40</f>
        <v>lombardo</v>
      </c>
      <c r="N40" s="63">
        <v>15</v>
      </c>
      <c r="O40" s="66" t="str">
        <f>'sez01'!O40</f>
        <v>russo</v>
      </c>
      <c r="P40" s="63"/>
      <c r="Q40" s="66" t="s">
        <v>376</v>
      </c>
      <c r="R40" s="63">
        <v>2</v>
      </c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>
        <v>1</v>
      </c>
      <c r="AC40" s="66" t="s">
        <v>394</v>
      </c>
      <c r="AD40" s="63">
        <v>1</v>
      </c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>
        <v>2</v>
      </c>
      <c r="E41" s="30" t="str">
        <f>'sez01'!E41</f>
        <v>russo rosario</v>
      </c>
      <c r="F41" s="63">
        <v>2</v>
      </c>
      <c r="G41" s="64" t="str">
        <f>'sez01'!G41</f>
        <v>tavella</v>
      </c>
      <c r="H41" s="65">
        <v>7</v>
      </c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/>
      <c r="Q41" s="66" t="s">
        <v>399</v>
      </c>
      <c r="R41" s="63"/>
      <c r="S41" s="67"/>
      <c r="T41" s="63"/>
      <c r="U41" s="66"/>
      <c r="V41" s="63"/>
      <c r="W41" s="66" t="s">
        <v>400</v>
      </c>
      <c r="X41" s="63">
        <v>2</v>
      </c>
      <c r="Y41" s="66"/>
      <c r="Z41" s="63"/>
      <c r="AA41" s="66" t="s">
        <v>374</v>
      </c>
      <c r="AB41" s="63">
        <v>1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>
        <v>6</v>
      </c>
      <c r="I42" s="30" t="str">
        <f>'sez01'!I42</f>
        <v>deodato</v>
      </c>
      <c r="J42" s="62"/>
      <c r="K42" s="64" t="s">
        <v>403</v>
      </c>
      <c r="L42" s="63">
        <v>1</v>
      </c>
      <c r="M42" s="66"/>
      <c r="N42" s="63"/>
      <c r="O42" s="66" t="str">
        <f>'sez01'!O42</f>
        <v>scigliano</v>
      </c>
      <c r="P42" s="63">
        <v>4</v>
      </c>
      <c r="Q42" s="66"/>
      <c r="R42" s="63"/>
      <c r="S42" s="67"/>
      <c r="T42" s="63"/>
      <c r="U42" s="66"/>
      <c r="V42" s="63"/>
      <c r="W42" s="66" t="s">
        <v>405</v>
      </c>
      <c r="X42" s="63">
        <v>2</v>
      </c>
      <c r="Y42" s="66"/>
      <c r="Z42" s="63"/>
      <c r="AA42" s="66" t="s">
        <v>406</v>
      </c>
      <c r="AB42" s="63"/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4</v>
      </c>
      <c r="G43" s="64" t="str">
        <f>'sez01'!G43</f>
        <v>trapani</v>
      </c>
      <c r="H43" s="65">
        <v>3</v>
      </c>
      <c r="I43" s="30" t="str">
        <f>'sez01'!I43</f>
        <v>manco</v>
      </c>
      <c r="J43" s="62">
        <v>2</v>
      </c>
      <c r="K43" s="64" t="s">
        <v>408</v>
      </c>
      <c r="L43" s="63"/>
      <c r="M43" s="66"/>
      <c r="N43" s="63"/>
      <c r="O43" s="66" t="str">
        <f>'sez01'!O43</f>
        <v>talarico</v>
      </c>
      <c r="P43" s="63"/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>
        <v>4</v>
      </c>
      <c r="G44" s="64" t="str">
        <f>'sez01'!G44</f>
        <v>trentacapilli</v>
      </c>
      <c r="H44" s="65">
        <v>1</v>
      </c>
      <c r="I44" s="30"/>
      <c r="J44" s="62"/>
      <c r="K44" s="64" t="s">
        <v>414</v>
      </c>
      <c r="L44" s="63"/>
      <c r="M44" s="66"/>
      <c r="N44" s="63"/>
      <c r="O44" s="66" t="str">
        <f>'sez01'!O44</f>
        <v>romano</v>
      </c>
      <c r="P44" s="63"/>
      <c r="Q44" s="66"/>
      <c r="R44" s="63"/>
      <c r="S44" s="67"/>
      <c r="T44" s="63"/>
      <c r="U44" s="66"/>
      <c r="V44" s="63"/>
      <c r="W44" s="66" t="s">
        <v>415</v>
      </c>
      <c r="X44" s="63"/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3</v>
      </c>
      <c r="G45" s="64" t="str">
        <f>'sez01'!G45</f>
        <v>tulosai</v>
      </c>
      <c r="H45" s="65">
        <v>2</v>
      </c>
      <c r="I45" s="30"/>
      <c r="J45" s="62"/>
      <c r="K45" s="64" t="s">
        <v>418</v>
      </c>
      <c r="L45" s="63"/>
      <c r="M45" s="66"/>
      <c r="N45" s="63"/>
      <c r="O45" s="66" t="str">
        <f>'sez01'!O45</f>
        <v>borello</v>
      </c>
      <c r="P45" s="63">
        <v>2</v>
      </c>
      <c r="Q45" s="66"/>
      <c r="R45" s="63"/>
      <c r="S45" s="67"/>
      <c r="T45" s="63"/>
      <c r="U45" s="66"/>
      <c r="V45" s="63"/>
      <c r="W45" s="66" t="s">
        <v>376</v>
      </c>
      <c r="X45" s="63"/>
      <c r="Y45" s="66"/>
      <c r="Z45" s="66"/>
      <c r="AA45" s="66" t="s">
        <v>419</v>
      </c>
      <c r="AB45" s="63"/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/>
      <c r="G46" s="64" t="str">
        <f>'sez01'!G46</f>
        <v>ursida</v>
      </c>
      <c r="H46" s="65">
        <v>2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>
        <v>2</v>
      </c>
      <c r="Y46" s="66"/>
      <c r="Z46" s="66"/>
      <c r="AA46" s="66" t="s">
        <v>423</v>
      </c>
      <c r="AB46" s="63">
        <v>26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47</v>
      </c>
      <c r="C56" s="4"/>
      <c r="D56" s="4">
        <f>SUM(D15:D54)</f>
        <v>29</v>
      </c>
      <c r="E56" s="4"/>
      <c r="F56" s="4">
        <f>SUM(F15:F54)</f>
        <v>156</v>
      </c>
      <c r="G56" s="4"/>
      <c r="H56" s="4">
        <f>SUM(H15:H54)</f>
        <v>141</v>
      </c>
      <c r="I56" s="4"/>
      <c r="J56" s="4">
        <f>SUM(J15:J54)</f>
        <v>43</v>
      </c>
      <c r="K56" s="4"/>
      <c r="L56" s="4">
        <f>SUM(L15:L54)</f>
        <v>35</v>
      </c>
      <c r="M56" s="4"/>
      <c r="N56" s="4">
        <f>SUM(N15:N54)</f>
        <v>47</v>
      </c>
      <c r="O56" s="4"/>
      <c r="P56" s="4">
        <f>SUM(P15:P54)</f>
        <v>170</v>
      </c>
      <c r="Q56" s="4"/>
      <c r="R56" s="4">
        <f>SUM(R15:R54)</f>
        <v>63</v>
      </c>
      <c r="S56" s="4"/>
      <c r="T56" s="4">
        <f>SUM(T15:T54)</f>
        <v>25</v>
      </c>
      <c r="U56" s="4"/>
      <c r="V56" s="4">
        <f>SUM(V15:V54)</f>
        <v>10</v>
      </c>
      <c r="W56" s="4"/>
      <c r="X56" s="4">
        <f>SUM(X15:X54)</f>
        <v>67</v>
      </c>
      <c r="Y56" s="4"/>
      <c r="Z56" s="4">
        <f>SUM(Z15:Z54)</f>
        <v>12</v>
      </c>
      <c r="AA56" s="4"/>
      <c r="AB56" s="4">
        <f>SUM(AB15:AB54)</f>
        <v>85</v>
      </c>
      <c r="AC56" s="4"/>
      <c r="AD56" s="4">
        <f>SUM(AD15:AD54)</f>
        <v>27</v>
      </c>
      <c r="AE56" s="4"/>
      <c r="AF56" s="4">
        <f>SUM(AF15:AF54)</f>
        <v>7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4.8755186721991702E-2</v>
      </c>
      <c r="C57" s="56"/>
      <c r="D57" s="56">
        <f>D56/$A$58</f>
        <v>3.0082987551867221E-2</v>
      </c>
      <c r="E57" s="56"/>
      <c r="F57" s="56">
        <f>F56/$A$58</f>
        <v>0.16182572614107885</v>
      </c>
      <c r="G57" s="56"/>
      <c r="H57" s="56">
        <f>H56/$A$58</f>
        <v>0.14626556016597511</v>
      </c>
      <c r="I57" s="56"/>
      <c r="J57" s="56">
        <f>J56/$A$58</f>
        <v>4.4605809128630707E-2</v>
      </c>
      <c r="K57" s="56"/>
      <c r="L57" s="56">
        <f>L56/$A$58</f>
        <v>3.6307053941908717E-2</v>
      </c>
      <c r="M57" s="56"/>
      <c r="N57" s="56">
        <f>N56/$A$58</f>
        <v>4.8755186721991702E-2</v>
      </c>
      <c r="O57" s="56"/>
      <c r="P57" s="56">
        <f>P56/$A$58</f>
        <v>0.17634854771784234</v>
      </c>
      <c r="Q57" s="56"/>
      <c r="R57" s="56">
        <f>R56/$A$58</f>
        <v>6.5352697095435688E-2</v>
      </c>
      <c r="S57" s="56"/>
      <c r="T57" s="56">
        <f>T56/$A$58</f>
        <v>2.5933609958506226E-2</v>
      </c>
      <c r="U57" s="56"/>
      <c r="V57" s="56">
        <f>V56/$A$58</f>
        <v>1.0373443983402489E-2</v>
      </c>
      <c r="W57" s="56"/>
      <c r="X57" s="56">
        <f>X56/$A$58</f>
        <v>6.9502074688796683E-2</v>
      </c>
      <c r="Y57" s="56"/>
      <c r="Z57" s="56">
        <f>Z56/$A$58</f>
        <v>1.2448132780082987E-2</v>
      </c>
      <c r="AA57" s="56"/>
      <c r="AB57" s="56">
        <f>AB56/$A$58</f>
        <v>8.8174273858921168E-2</v>
      </c>
      <c r="AC57" s="56"/>
      <c r="AD57" s="56">
        <f>AD56/$A$58</f>
        <v>2.8008298755186723E-2</v>
      </c>
      <c r="AE57" s="56"/>
      <c r="AF57" s="56">
        <f>AF56/$A$58</f>
        <v>7.261410788381743E-3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964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170" topLeftCell="A22">
      <selection activeCell="AE39" sqref="AE39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50" firstPageNumber="0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Foglio31"/>
  <dimension ref="A1:AQ72"/>
  <sheetViews>
    <sheetView view="pageBreakPreview" topLeftCell="I8" zoomScale="60" zoomScaleNormal="22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8.81640625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7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6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452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/>
      <c r="C15" s="30" t="str">
        <f>'sez01'!C15</f>
        <v>ferraro</v>
      </c>
      <c r="D15" s="62">
        <v>6</v>
      </c>
      <c r="E15" s="30" t="str">
        <f>'sez01'!E15</f>
        <v>brasca</v>
      </c>
      <c r="F15" s="63">
        <v>1</v>
      </c>
      <c r="G15" s="64" t="str">
        <f>'sez01'!G15</f>
        <v>Tucci</v>
      </c>
      <c r="H15" s="65">
        <v>4</v>
      </c>
      <c r="I15" s="30" t="str">
        <f>'sez01'!I15</f>
        <v>scarano</v>
      </c>
      <c r="J15" s="62"/>
      <c r="K15" s="64" t="s">
        <v>58</v>
      </c>
      <c r="L15" s="63">
        <v>12</v>
      </c>
      <c r="M15" s="66" t="str">
        <f>'sez01'!M15</f>
        <v>pugliese</v>
      </c>
      <c r="N15" s="63">
        <v>3</v>
      </c>
      <c r="O15" s="66" t="str">
        <f>'sez01'!O15</f>
        <v>barbuto g</v>
      </c>
      <c r="P15" s="63"/>
      <c r="Q15" s="66" t="s">
        <v>61</v>
      </c>
      <c r="R15" s="63">
        <v>16</v>
      </c>
      <c r="S15" s="67" t="s">
        <v>62</v>
      </c>
      <c r="T15" s="63"/>
      <c r="U15" s="66" t="s">
        <v>63</v>
      </c>
      <c r="V15" s="63">
        <v>2</v>
      </c>
      <c r="W15" s="66" t="s">
        <v>64</v>
      </c>
      <c r="X15" s="63">
        <v>6</v>
      </c>
      <c r="Y15" s="66" t="s">
        <v>65</v>
      </c>
      <c r="Z15" s="63">
        <v>5</v>
      </c>
      <c r="AA15" s="66" t="s">
        <v>66</v>
      </c>
      <c r="AB15" s="63"/>
      <c r="AC15" s="66" t="s">
        <v>67</v>
      </c>
      <c r="AD15" s="63">
        <v>2</v>
      </c>
      <c r="AE15" s="66" t="s">
        <v>68</v>
      </c>
      <c r="AF15" s="63">
        <v>2</v>
      </c>
    </row>
    <row r="16" spans="1:43" ht="14.15" customHeight="1">
      <c r="A16" s="30" t="str">
        <f>'sez01'!A16</f>
        <v>barbieri g</v>
      </c>
      <c r="B16" s="61"/>
      <c r="C16" s="30" t="str">
        <f>'sez01'!C16</f>
        <v>scrugli</v>
      </c>
      <c r="D16" s="62">
        <v>4</v>
      </c>
      <c r="E16" s="30" t="str">
        <f>'sez01'!E16</f>
        <v>nesci</v>
      </c>
      <c r="F16" s="63">
        <v>6</v>
      </c>
      <c r="G16" s="64" t="str">
        <f>'sez01'!G16</f>
        <v>barbuto</v>
      </c>
      <c r="H16" s="65">
        <v>1</v>
      </c>
      <c r="I16" s="30" t="str">
        <f>'sez01'!I16</f>
        <v>lo torto</v>
      </c>
      <c r="J16" s="62"/>
      <c r="K16" s="64" t="s">
        <v>73</v>
      </c>
      <c r="L16" s="63"/>
      <c r="M16" s="66" t="str">
        <f>'sez01'!M16</f>
        <v>arena</v>
      </c>
      <c r="N16" s="63">
        <v>1</v>
      </c>
      <c r="O16" s="66" t="str">
        <f>'sez01'!O16</f>
        <v>borello</v>
      </c>
      <c r="P16" s="63"/>
      <c r="Q16" s="66" t="s">
        <v>76</v>
      </c>
      <c r="R16" s="63">
        <v>1</v>
      </c>
      <c r="S16" s="67" t="s">
        <v>77</v>
      </c>
      <c r="T16" s="63">
        <v>4</v>
      </c>
      <c r="U16" s="66" t="s">
        <v>78</v>
      </c>
      <c r="V16" s="63">
        <v>2</v>
      </c>
      <c r="W16" s="66" t="s">
        <v>79</v>
      </c>
      <c r="X16" s="63">
        <v>5</v>
      </c>
      <c r="Y16" s="66" t="s">
        <v>80</v>
      </c>
      <c r="Z16" s="63"/>
      <c r="AA16" s="66" t="s">
        <v>74</v>
      </c>
      <c r="AB16" s="63">
        <v>8</v>
      </c>
      <c r="AC16" s="66" t="s">
        <v>81</v>
      </c>
      <c r="AD16" s="63"/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>
        <v>1</v>
      </c>
      <c r="E17" s="30" t="str">
        <f>'sez01'!E17</f>
        <v>muratore</v>
      </c>
      <c r="F17" s="63">
        <v>1</v>
      </c>
      <c r="G17" s="64" t="str">
        <f>'sez01'!G17</f>
        <v>barillaro</v>
      </c>
      <c r="H17" s="65">
        <v>4</v>
      </c>
      <c r="I17" s="30" t="str">
        <f>'sez01'!I17</f>
        <v>cataudella</v>
      </c>
      <c r="J17" s="62">
        <v>3</v>
      </c>
      <c r="K17" s="64" t="s">
        <v>88</v>
      </c>
      <c r="L17" s="63">
        <v>2</v>
      </c>
      <c r="M17" s="66" t="str">
        <f>'sez01'!M17</f>
        <v>artusa</v>
      </c>
      <c r="N17" s="63">
        <v>2</v>
      </c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/>
      <c r="U17" s="66" t="s">
        <v>92</v>
      </c>
      <c r="V17" s="63">
        <v>1</v>
      </c>
      <c r="W17" s="66" t="s">
        <v>93</v>
      </c>
      <c r="X17" s="63">
        <v>12</v>
      </c>
      <c r="Y17" s="66" t="s">
        <v>94</v>
      </c>
      <c r="Z17" s="63">
        <v>1</v>
      </c>
      <c r="AA17" s="66" t="s">
        <v>95</v>
      </c>
      <c r="AB17" s="63">
        <v>4</v>
      </c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>
        <v>1</v>
      </c>
      <c r="C18" s="30" t="str">
        <f>'sez01'!C18</f>
        <v>casuscelli</v>
      </c>
      <c r="D18" s="62">
        <v>5</v>
      </c>
      <c r="E18" s="30" t="str">
        <f>'sez01'!E18</f>
        <v>servelli</v>
      </c>
      <c r="F18" s="63"/>
      <c r="G18" s="64" t="str">
        <f>'sez01'!G18</f>
        <v>bianco</v>
      </c>
      <c r="H18" s="65">
        <v>2</v>
      </c>
      <c r="I18" s="30" t="str">
        <f>'sez01'!I18</f>
        <v>medini</v>
      </c>
      <c r="J18" s="62"/>
      <c r="K18" s="64" t="s">
        <v>103</v>
      </c>
      <c r="L18" s="63">
        <v>2</v>
      </c>
      <c r="M18" s="66" t="str">
        <f>'sez01'!M18</f>
        <v>rotino</v>
      </c>
      <c r="N18" s="63">
        <v>5</v>
      </c>
      <c r="O18" s="66" t="str">
        <f>'sez01'!O18</f>
        <v>caronia</v>
      </c>
      <c r="P18" s="63"/>
      <c r="Q18" s="66" t="s">
        <v>106</v>
      </c>
      <c r="R18" s="63">
        <v>1</v>
      </c>
      <c r="S18" s="67" t="s">
        <v>107</v>
      </c>
      <c r="T18" s="63"/>
      <c r="U18" s="66" t="s">
        <v>108</v>
      </c>
      <c r="V18" s="63">
        <v>1</v>
      </c>
      <c r="W18" s="66" t="s">
        <v>109</v>
      </c>
      <c r="X18" s="63">
        <v>4</v>
      </c>
      <c r="Y18" s="66" t="s">
        <v>110</v>
      </c>
      <c r="Z18" s="63"/>
      <c r="AA18" s="66" t="s">
        <v>111</v>
      </c>
      <c r="AB18" s="63"/>
      <c r="AC18" s="66" t="s">
        <v>112</v>
      </c>
      <c r="AD18" s="63"/>
      <c r="AE18" s="66" t="s">
        <v>113</v>
      </c>
      <c r="AF18" s="63"/>
    </row>
    <row r="19" spans="1:32" ht="14.15" customHeight="1">
      <c r="A19" s="30" t="str">
        <f>'sez01'!A19</f>
        <v>corona</v>
      </c>
      <c r="B19" s="61">
        <v>3</v>
      </c>
      <c r="C19" s="30" t="str">
        <f>'sez01'!C19</f>
        <v>messina</v>
      </c>
      <c r="D19" s="62">
        <v>8</v>
      </c>
      <c r="E19" s="30" t="str">
        <f>'sez01'!E19</f>
        <v>scriva</v>
      </c>
      <c r="F19" s="63"/>
      <c r="G19" s="64" t="str">
        <f>'sez01'!G19</f>
        <v>bonaddio</v>
      </c>
      <c r="H19" s="65">
        <v>3</v>
      </c>
      <c r="I19" s="30" t="str">
        <f>'sez01'!I19</f>
        <v>artuso</v>
      </c>
      <c r="J19" s="62"/>
      <c r="K19" s="64" t="s">
        <v>119</v>
      </c>
      <c r="L19" s="63">
        <v>4</v>
      </c>
      <c r="M19" s="66" t="str">
        <f>'sez01'!M19</f>
        <v>polistina</v>
      </c>
      <c r="N19" s="63">
        <v>3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4</v>
      </c>
      <c r="U19" s="66" t="s">
        <v>124</v>
      </c>
      <c r="V19" s="63"/>
      <c r="W19" s="66" t="s">
        <v>125</v>
      </c>
      <c r="X19" s="63">
        <v>5</v>
      </c>
      <c r="Y19" s="66" t="s">
        <v>126</v>
      </c>
      <c r="Z19" s="63"/>
      <c r="AA19" s="66" t="s">
        <v>127</v>
      </c>
      <c r="AB19" s="63"/>
      <c r="AC19" s="66" t="s">
        <v>128</v>
      </c>
      <c r="AD19" s="63"/>
      <c r="AE19" s="66" t="s">
        <v>129</v>
      </c>
      <c r="AF19" s="63"/>
    </row>
    <row r="20" spans="1:32" ht="14.15" customHeight="1">
      <c r="A20" s="30" t="str">
        <f>'sez01'!A20</f>
        <v>cutrullà</v>
      </c>
      <c r="B20" s="61">
        <v>7</v>
      </c>
      <c r="C20" s="30" t="str">
        <f>'sez01'!C20</f>
        <v>proto</v>
      </c>
      <c r="D20" s="62"/>
      <c r="E20" s="30" t="str">
        <f>'sez01'!E20</f>
        <v>tedesco</v>
      </c>
      <c r="F20" s="63">
        <v>1</v>
      </c>
      <c r="G20" s="64" t="str">
        <f>'sez01'!G20</f>
        <v>bova</v>
      </c>
      <c r="H20" s="65">
        <v>1</v>
      </c>
      <c r="I20" s="30" t="str">
        <f>'sez01'!I20</f>
        <v>barbieri</v>
      </c>
      <c r="J20" s="62"/>
      <c r="K20" s="64" t="s">
        <v>135</v>
      </c>
      <c r="L20" s="63">
        <v>3</v>
      </c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/>
      <c r="S20" s="67" t="s">
        <v>139</v>
      </c>
      <c r="T20" s="63">
        <v>4</v>
      </c>
      <c r="U20" s="66" t="s">
        <v>140</v>
      </c>
      <c r="V20" s="63"/>
      <c r="W20" s="66" t="s">
        <v>59</v>
      </c>
      <c r="X20" s="63">
        <v>2</v>
      </c>
      <c r="Y20" s="66" t="s">
        <v>141</v>
      </c>
      <c r="Z20" s="63"/>
      <c r="AA20" s="66" t="s">
        <v>142</v>
      </c>
      <c r="AB20" s="63"/>
      <c r="AC20" s="66" t="s">
        <v>143</v>
      </c>
      <c r="AD20" s="63">
        <v>3</v>
      </c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/>
      <c r="E21" s="30" t="str">
        <f>'sez01'!E21</f>
        <v>ierfone</v>
      </c>
      <c r="F21" s="63">
        <v>7</v>
      </c>
      <c r="G21" s="64" t="str">
        <f>'sez01'!G21</f>
        <v>contartese</v>
      </c>
      <c r="H21" s="65">
        <v>4</v>
      </c>
      <c r="I21" s="30" t="str">
        <f>'sez01'!I21</f>
        <v>di prima</v>
      </c>
      <c r="J21" s="62"/>
      <c r="K21" s="64" t="s">
        <v>149</v>
      </c>
      <c r="L21" s="63">
        <v>2</v>
      </c>
      <c r="M21" s="66" t="str">
        <f>'sez01'!M21</f>
        <v>mattei</v>
      </c>
      <c r="N21" s="63">
        <v>5</v>
      </c>
      <c r="O21" s="66" t="str">
        <f>'sez01'!O21</f>
        <v>de cristofaro</v>
      </c>
      <c r="P21" s="63">
        <v>1</v>
      </c>
      <c r="Q21" s="66" t="s">
        <v>152</v>
      </c>
      <c r="R21" s="63">
        <v>3</v>
      </c>
      <c r="S21" s="67" t="s">
        <v>153</v>
      </c>
      <c r="T21" s="63">
        <v>1</v>
      </c>
      <c r="U21" s="66" t="s">
        <v>154</v>
      </c>
      <c r="V21" s="63"/>
      <c r="W21" s="66" t="s">
        <v>92</v>
      </c>
      <c r="X21" s="63">
        <v>2</v>
      </c>
      <c r="Y21" s="66" t="s">
        <v>155</v>
      </c>
      <c r="Z21" s="63">
        <v>8</v>
      </c>
      <c r="AA21" s="66" t="s">
        <v>99</v>
      </c>
      <c r="AB21" s="63">
        <v>1</v>
      </c>
      <c r="AC21" s="66" t="s">
        <v>156</v>
      </c>
      <c r="AD21" s="63">
        <v>1</v>
      </c>
      <c r="AE21" s="66" t="s">
        <v>157</v>
      </c>
      <c r="AF21" s="63"/>
    </row>
    <row r="22" spans="1:32" ht="14.15" customHeight="1">
      <c r="A22" s="30" t="str">
        <f>'sez01'!A22</f>
        <v>de seta</v>
      </c>
      <c r="B22" s="61">
        <v>1</v>
      </c>
      <c r="C22" s="30" t="str">
        <f>'sez01'!C22</f>
        <v>dusci</v>
      </c>
      <c r="D22" s="62">
        <v>2</v>
      </c>
      <c r="E22" s="30" t="str">
        <f>'sez01'!E22</f>
        <v>mio</v>
      </c>
      <c r="F22" s="63">
        <v>2</v>
      </c>
      <c r="G22" s="64" t="str">
        <f>'sez01'!G22</f>
        <v>cortese</v>
      </c>
      <c r="H22" s="65">
        <v>5</v>
      </c>
      <c r="I22" s="30" t="str">
        <f>'sez01'!I22</f>
        <v>cigaina</v>
      </c>
      <c r="J22" s="62">
        <v>1</v>
      </c>
      <c r="K22" s="64" t="s">
        <v>163</v>
      </c>
      <c r="L22" s="63"/>
      <c r="M22" s="66" t="str">
        <f>'sez01'!M22</f>
        <v>melluso</v>
      </c>
      <c r="N22" s="63">
        <v>6</v>
      </c>
      <c r="O22" s="66" t="str">
        <f>'sez01'!O22</f>
        <v>di donato</v>
      </c>
      <c r="P22" s="63"/>
      <c r="Q22" s="66" t="s">
        <v>166</v>
      </c>
      <c r="R22" s="63">
        <v>4</v>
      </c>
      <c r="S22" s="67" t="s">
        <v>167</v>
      </c>
      <c r="T22" s="63"/>
      <c r="U22" s="66" t="s">
        <v>168</v>
      </c>
      <c r="V22" s="63"/>
      <c r="W22" s="66" t="s">
        <v>169</v>
      </c>
      <c r="X22" s="63"/>
      <c r="Y22" s="66" t="s">
        <v>170</v>
      </c>
      <c r="Z22" s="63">
        <v>1</v>
      </c>
      <c r="AA22" s="66" t="s">
        <v>171</v>
      </c>
      <c r="AB22" s="63"/>
      <c r="AC22" s="66" t="s">
        <v>172</v>
      </c>
      <c r="AD22" s="63"/>
      <c r="AE22" s="66" t="s">
        <v>173</v>
      </c>
      <c r="AF22" s="63">
        <v>2</v>
      </c>
    </row>
    <row r="23" spans="1:32" ht="14.15" customHeight="1">
      <c r="A23" s="30" t="str">
        <f>'sez01'!A23</f>
        <v>federico</v>
      </c>
      <c r="B23" s="61">
        <v>1</v>
      </c>
      <c r="C23" s="30" t="str">
        <f>'sez01'!C23</f>
        <v>galloro</v>
      </c>
      <c r="D23" s="62"/>
      <c r="E23" s="30" t="str">
        <f>'sez01'!E23</f>
        <v>fedele</v>
      </c>
      <c r="F23" s="63">
        <v>1</v>
      </c>
      <c r="G23" s="64" t="str">
        <f>'sez01'!G23</f>
        <v>cutrullà</v>
      </c>
      <c r="H23" s="65">
        <v>2</v>
      </c>
      <c r="I23" s="30" t="str">
        <f>'sez01'!I23</f>
        <v>de renzo</v>
      </c>
      <c r="J23" s="62"/>
      <c r="K23" s="64" t="s">
        <v>178</v>
      </c>
      <c r="L23" s="63">
        <v>8</v>
      </c>
      <c r="M23" s="66" t="str">
        <f>'sez01'!M23</f>
        <v>simiele</v>
      </c>
      <c r="N23" s="63"/>
      <c r="O23" s="66" t="str">
        <f>'sez01'!O23</f>
        <v>di fede</v>
      </c>
      <c r="P23" s="63">
        <v>1</v>
      </c>
      <c r="Q23" s="66" t="s">
        <v>181</v>
      </c>
      <c r="R23" s="63">
        <v>6</v>
      </c>
      <c r="S23" s="67" t="s">
        <v>182</v>
      </c>
      <c r="T23" s="63"/>
      <c r="U23" s="66" t="s">
        <v>183</v>
      </c>
      <c r="V23" s="63">
        <v>1</v>
      </c>
      <c r="W23" s="66" t="s">
        <v>55</v>
      </c>
      <c r="X23" s="63">
        <v>3</v>
      </c>
      <c r="Y23" s="66" t="s">
        <v>184</v>
      </c>
      <c r="Z23" s="63">
        <v>1</v>
      </c>
      <c r="AA23" s="66" t="s">
        <v>185</v>
      </c>
      <c r="AB23" s="63"/>
      <c r="AC23" s="66" t="s">
        <v>186</v>
      </c>
      <c r="AD23" s="63"/>
      <c r="AE23" s="66" t="s">
        <v>187</v>
      </c>
      <c r="AF23" s="63">
        <v>2</v>
      </c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>
        <v>3</v>
      </c>
      <c r="E24" s="30" t="str">
        <f>'sez01'!E24</f>
        <v>guarino</v>
      </c>
      <c r="F24" s="63">
        <v>5</v>
      </c>
      <c r="G24" s="64" t="str">
        <f>'sez01'!G24</f>
        <v>d'elia</v>
      </c>
      <c r="H24" s="65"/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/>
      <c r="S24" s="67" t="s">
        <v>195</v>
      </c>
      <c r="T24" s="63"/>
      <c r="U24" s="66" t="s">
        <v>196</v>
      </c>
      <c r="V24" s="63"/>
      <c r="W24" s="66" t="s">
        <v>197</v>
      </c>
      <c r="X24" s="63">
        <v>1</v>
      </c>
      <c r="Y24" s="66" t="s">
        <v>198</v>
      </c>
      <c r="Z24" s="63"/>
      <c r="AA24" s="66" t="s">
        <v>199</v>
      </c>
      <c r="AB24" s="63">
        <v>3</v>
      </c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/>
      <c r="C25" s="30" t="str">
        <f>'sez01'!C25</f>
        <v>loci</v>
      </c>
      <c r="D25" s="62">
        <v>6</v>
      </c>
      <c r="E25" s="30" t="str">
        <f>'sez01'!E25</f>
        <v>putrino</v>
      </c>
      <c r="F25" s="63">
        <v>5</v>
      </c>
      <c r="G25" s="64" t="str">
        <f>'sez01'!G25</f>
        <v>de lorenzo</v>
      </c>
      <c r="H25" s="65"/>
      <c r="I25" s="30" t="str">
        <f>'sez01'!I25</f>
        <v>vangeli</v>
      </c>
      <c r="J25" s="62">
        <v>3</v>
      </c>
      <c r="K25" s="64" t="s">
        <v>207</v>
      </c>
      <c r="L25" s="63"/>
      <c r="M25" s="66" t="str">
        <f>'sez01'!M25</f>
        <v>palmieri</v>
      </c>
      <c r="N25" s="63"/>
      <c r="O25" s="66" t="str">
        <f>'sez01'!O25</f>
        <v>franzè</v>
      </c>
      <c r="P25" s="63">
        <v>1</v>
      </c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/>
      <c r="AA25" s="66" t="s">
        <v>213</v>
      </c>
      <c r="AB25" s="63"/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>
        <v>4</v>
      </c>
      <c r="C26" s="30" t="str">
        <f>'sez01'!C26</f>
        <v>romano</v>
      </c>
      <c r="D26" s="69"/>
      <c r="E26" s="30" t="str">
        <f>'sez01'!E26</f>
        <v>franzè</v>
      </c>
      <c r="F26" s="70">
        <v>4</v>
      </c>
      <c r="G26" s="64" t="str">
        <f>'sez01'!G26</f>
        <v>esposito</v>
      </c>
      <c r="H26" s="71">
        <v>10</v>
      </c>
      <c r="I26" s="30" t="str">
        <f>'sez01'!I26</f>
        <v>fabroni</v>
      </c>
      <c r="J26" s="69"/>
      <c r="K26" s="64" t="s">
        <v>220</v>
      </c>
      <c r="L26" s="63"/>
      <c r="M26" s="66" t="str">
        <f>'sez01'!M26</f>
        <v>di betta</v>
      </c>
      <c r="N26" s="70">
        <v>1</v>
      </c>
      <c r="O26" s="66" t="str">
        <f>'sez01'!O26</f>
        <v>greco</v>
      </c>
      <c r="P26" s="63">
        <v>3</v>
      </c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/>
      <c r="AE26" s="64" t="s">
        <v>229</v>
      </c>
      <c r="AF26" s="63"/>
    </row>
    <row r="27" spans="1:32" ht="14.15" customHeight="1">
      <c r="A27" s="30" t="str">
        <f>'sez01'!A27</f>
        <v>mangone</v>
      </c>
      <c r="B27" s="61">
        <v>3</v>
      </c>
      <c r="C27" s="30" t="str">
        <f>'sez01'!C27</f>
        <v>paura</v>
      </c>
      <c r="D27" s="62">
        <v>1</v>
      </c>
      <c r="E27" s="30" t="str">
        <f>'sez01'!E27</f>
        <v>sorrenti</v>
      </c>
      <c r="F27" s="63"/>
      <c r="G27" s="64" t="str">
        <f>'sez01'!G27</f>
        <v>fortuna</v>
      </c>
      <c r="H27" s="65"/>
      <c r="I27" s="30" t="str">
        <f>'sez01'!I27</f>
        <v>lo bianco</v>
      </c>
      <c r="J27" s="62"/>
      <c r="K27" s="64" t="s">
        <v>234</v>
      </c>
      <c r="L27" s="63">
        <v>7</v>
      </c>
      <c r="M27" s="66" t="str">
        <f>'sez01'!M27</f>
        <v>nusdeo</v>
      </c>
      <c r="N27" s="63">
        <v>1</v>
      </c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/>
      <c r="W27" s="66" t="s">
        <v>239</v>
      </c>
      <c r="X27" s="63"/>
      <c r="Y27" s="66" t="s">
        <v>240</v>
      </c>
      <c r="Z27" s="63"/>
      <c r="AA27" s="66" t="s">
        <v>241</v>
      </c>
      <c r="AB27" s="63">
        <v>5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>
        <v>1</v>
      </c>
      <c r="C28" s="30" t="str">
        <f>'sez01'!C28</f>
        <v>gambardella</v>
      </c>
      <c r="D28" s="62"/>
      <c r="E28" s="30" t="str">
        <f>'sez01'!E28</f>
        <v>riga</v>
      </c>
      <c r="F28" s="63">
        <v>1</v>
      </c>
      <c r="G28" s="64" t="str">
        <f>'sez01'!G28</f>
        <v>grillo</v>
      </c>
      <c r="H28" s="65">
        <v>2</v>
      </c>
      <c r="I28" s="30" t="str">
        <f>'sez01'!I28</f>
        <v>barbieri</v>
      </c>
      <c r="J28" s="62"/>
      <c r="K28" s="64" t="s">
        <v>245</v>
      </c>
      <c r="L28" s="63"/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>
        <v>1</v>
      </c>
      <c r="S28" s="67" t="s">
        <v>54</v>
      </c>
      <c r="T28" s="63">
        <v>1</v>
      </c>
      <c r="U28" s="66" t="s">
        <v>249</v>
      </c>
      <c r="V28" s="63"/>
      <c r="W28" s="66" t="s">
        <v>172</v>
      </c>
      <c r="X28" s="63">
        <v>3</v>
      </c>
      <c r="Y28" s="66" t="s">
        <v>250</v>
      </c>
      <c r="Z28" s="63">
        <v>2</v>
      </c>
      <c r="AA28" s="66" t="s">
        <v>145</v>
      </c>
      <c r="AB28" s="63">
        <v>2</v>
      </c>
      <c r="AC28" s="66" t="s">
        <v>251</v>
      </c>
      <c r="AD28" s="63"/>
      <c r="AE28" s="66" t="s">
        <v>252</v>
      </c>
      <c r="AF28" s="63">
        <v>2</v>
      </c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>
        <v>9</v>
      </c>
      <c r="G29" s="64" t="str">
        <f>'sez01'!G29</f>
        <v>lampasi</v>
      </c>
      <c r="H29" s="65">
        <v>1</v>
      </c>
      <c r="I29" s="30" t="str">
        <f>'sez01'!I29</f>
        <v>maiolo</v>
      </c>
      <c r="J29" s="62"/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2</v>
      </c>
      <c r="Q29" s="66" t="s">
        <v>260</v>
      </c>
      <c r="R29" s="63"/>
      <c r="S29" s="67" t="s">
        <v>233</v>
      </c>
      <c r="T29" s="63"/>
      <c r="U29" s="66" t="s">
        <v>261</v>
      </c>
      <c r="V29" s="63"/>
      <c r="W29" s="66" t="s">
        <v>262</v>
      </c>
      <c r="X29" s="63">
        <v>1</v>
      </c>
      <c r="Y29" s="66" t="s">
        <v>263</v>
      </c>
      <c r="Z29" s="63">
        <v>8</v>
      </c>
      <c r="AA29" s="66" t="s">
        <v>264</v>
      </c>
      <c r="AB29" s="63"/>
      <c r="AC29" s="66" t="s">
        <v>265</v>
      </c>
      <c r="AD29" s="63">
        <v>2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/>
      <c r="E30" s="30" t="str">
        <f>'sez01'!E30</f>
        <v>ciro</v>
      </c>
      <c r="F30" s="63">
        <v>15</v>
      </c>
      <c r="G30" s="64" t="str">
        <f>'sez01'!G30</f>
        <v>lo bianco</v>
      </c>
      <c r="H30" s="65"/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>
        <v>10</v>
      </c>
      <c r="O30" s="66" t="str">
        <f>'sez01'!O30</f>
        <v>la gamba</v>
      </c>
      <c r="P30" s="63"/>
      <c r="Q30" s="66" t="s">
        <v>272</v>
      </c>
      <c r="R30" s="63">
        <v>1</v>
      </c>
      <c r="S30" s="67" t="s">
        <v>273</v>
      </c>
      <c r="T30" s="63"/>
      <c r="U30" s="66" t="s">
        <v>236</v>
      </c>
      <c r="V30" s="63"/>
      <c r="W30" s="66" t="s">
        <v>271</v>
      </c>
      <c r="X30" s="63">
        <v>2</v>
      </c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/>
      <c r="C31" s="30" t="str">
        <f>'sez01'!C31</f>
        <v>garcea</v>
      </c>
      <c r="D31" s="62"/>
      <c r="E31" s="30" t="str">
        <f>'sez01'!E31</f>
        <v>vartuli</v>
      </c>
      <c r="F31" s="63">
        <v>2</v>
      </c>
      <c r="G31" s="64" t="str">
        <f>'sez01'!G31</f>
        <v>lo bue</v>
      </c>
      <c r="H31" s="65">
        <v>4</v>
      </c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5</v>
      </c>
      <c r="O31" s="66" t="str">
        <f>'sez01'!O31</f>
        <v>lo bianco</v>
      </c>
      <c r="P31" s="63">
        <v>8</v>
      </c>
      <c r="Q31" s="66" t="s">
        <v>284</v>
      </c>
      <c r="R31" s="63"/>
      <c r="S31" s="67" t="s">
        <v>285</v>
      </c>
      <c r="T31" s="63">
        <v>3</v>
      </c>
      <c r="U31" s="66" t="s">
        <v>93</v>
      </c>
      <c r="V31" s="63"/>
      <c r="W31" s="66" t="s">
        <v>286</v>
      </c>
      <c r="X31" s="63">
        <v>5</v>
      </c>
      <c r="Y31" s="66" t="s">
        <v>287</v>
      </c>
      <c r="Z31" s="63"/>
      <c r="AA31" s="66" t="s">
        <v>288</v>
      </c>
      <c r="AB31" s="63"/>
      <c r="AC31" s="66" t="s">
        <v>289</v>
      </c>
      <c r="AD31" s="63"/>
      <c r="AE31" s="66" t="s">
        <v>290</v>
      </c>
      <c r="AF31" s="63"/>
    </row>
    <row r="32" spans="1:32" ht="14.15" customHeight="1">
      <c r="A32" s="30" t="str">
        <f>'sez01'!A32</f>
        <v>pisani</v>
      </c>
      <c r="B32" s="61">
        <v>7</v>
      </c>
      <c r="C32" s="30" t="str">
        <f>'sez01'!C32</f>
        <v>potenza</v>
      </c>
      <c r="D32" s="62"/>
      <c r="E32" s="30" t="str">
        <f>'sez01'!E32</f>
        <v>corrado</v>
      </c>
      <c r="F32" s="63">
        <v>2</v>
      </c>
      <c r="G32" s="64" t="str">
        <f>'sez01'!G32</f>
        <v>massaria</v>
      </c>
      <c r="H32" s="65">
        <v>13</v>
      </c>
      <c r="I32" s="30" t="str">
        <f>'sez01'!I32</f>
        <v>natalia</v>
      </c>
      <c r="J32" s="73"/>
      <c r="K32" s="64" t="s">
        <v>271</v>
      </c>
      <c r="L32" s="63">
        <v>4</v>
      </c>
      <c r="M32" s="66" t="str">
        <f>'sez01'!M32</f>
        <v>canfarotta</v>
      </c>
      <c r="N32" s="63">
        <v>4</v>
      </c>
      <c r="O32" s="66" t="str">
        <f>'sez01'!O32</f>
        <v>lo schiavo</v>
      </c>
      <c r="P32" s="63">
        <v>5</v>
      </c>
      <c r="Q32" s="66" t="s">
        <v>297</v>
      </c>
      <c r="R32" s="63"/>
      <c r="S32" s="67" t="s">
        <v>298</v>
      </c>
      <c r="T32" s="63"/>
      <c r="U32" s="66" t="s">
        <v>214</v>
      </c>
      <c r="V32" s="63"/>
      <c r="W32" s="66" t="s">
        <v>230</v>
      </c>
      <c r="X32" s="63"/>
      <c r="Y32" s="66" t="s">
        <v>299</v>
      </c>
      <c r="Z32" s="63">
        <v>1</v>
      </c>
      <c r="AA32" s="66" t="s">
        <v>300</v>
      </c>
      <c r="AB32" s="63"/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>
        <v>3</v>
      </c>
      <c r="C33" s="30" t="str">
        <f>'sez01'!C33</f>
        <v>bertuccio</v>
      </c>
      <c r="D33" s="62"/>
      <c r="E33" s="30" t="str">
        <f>'sez01'!E33</f>
        <v>barati</v>
      </c>
      <c r="F33" s="63">
        <v>2</v>
      </c>
      <c r="G33" s="64" t="str">
        <f>'sez01'!G33</f>
        <v>mazzini</v>
      </c>
      <c r="H33" s="65"/>
      <c r="I33" s="30" t="str">
        <f>'sez01'!I33</f>
        <v>tondo</v>
      </c>
      <c r="J33" s="62"/>
      <c r="K33" s="64" t="s">
        <v>307</v>
      </c>
      <c r="L33" s="63">
        <v>2</v>
      </c>
      <c r="M33" s="66" t="str">
        <f>'sez01'!M33</f>
        <v>zaccaria</v>
      </c>
      <c r="N33" s="63">
        <v>6</v>
      </c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>
        <v>4</v>
      </c>
      <c r="Y33" s="66" t="s">
        <v>313</v>
      </c>
      <c r="Z33" s="63">
        <v>1</v>
      </c>
      <c r="AA33" s="66" t="s">
        <v>314</v>
      </c>
      <c r="AB33" s="63"/>
      <c r="AC33" s="66" t="s">
        <v>315</v>
      </c>
      <c r="AD33" s="63">
        <v>3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>
        <v>1</v>
      </c>
      <c r="C34" s="30" t="str">
        <f>'sez01'!C34</f>
        <v>grillo</v>
      </c>
      <c r="D34" s="62">
        <v>3</v>
      </c>
      <c r="E34" s="30" t="str">
        <f>'sez01'!E34</f>
        <v>fanelli</v>
      </c>
      <c r="F34" s="63">
        <v>2</v>
      </c>
      <c r="G34" s="64" t="str">
        <f>'sez01'!G34</f>
        <v>messina</v>
      </c>
      <c r="H34" s="65">
        <v>2</v>
      </c>
      <c r="I34" s="30" t="str">
        <f>'sez01'!I34</f>
        <v>pujia</v>
      </c>
      <c r="J34" s="62"/>
      <c r="K34" s="64" t="s">
        <v>320</v>
      </c>
      <c r="L34" s="63">
        <v>2</v>
      </c>
      <c r="M34" s="66" t="str">
        <f>'sez01'!M34</f>
        <v>vaccalluzzo</v>
      </c>
      <c r="N34" s="63">
        <v>10</v>
      </c>
      <c r="O34" s="66" t="str">
        <f>'sez01'!O34</f>
        <v>petracca</v>
      </c>
      <c r="P34" s="63"/>
      <c r="Q34" s="66" t="s">
        <v>322</v>
      </c>
      <c r="R34" s="63">
        <v>2</v>
      </c>
      <c r="S34" s="67" t="s">
        <v>109</v>
      </c>
      <c r="T34" s="63">
        <v>4</v>
      </c>
      <c r="U34" s="66" t="s">
        <v>323</v>
      </c>
      <c r="V34" s="63"/>
      <c r="W34" s="66" t="s">
        <v>287</v>
      </c>
      <c r="X34" s="63">
        <v>11</v>
      </c>
      <c r="Y34" s="66" t="s">
        <v>324</v>
      </c>
      <c r="Z34" s="63"/>
      <c r="AA34" s="66" t="s">
        <v>247</v>
      </c>
      <c r="AB34" s="63"/>
      <c r="AC34" s="66" t="s">
        <v>325</v>
      </c>
      <c r="AD34" s="63"/>
      <c r="AE34" s="66" t="s">
        <v>326</v>
      </c>
      <c r="AF34" s="63">
        <v>3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>
        <v>1</v>
      </c>
      <c r="C35" s="30" t="str">
        <f>'sez01'!C35</f>
        <v>carchedi</v>
      </c>
      <c r="D35" s="62"/>
      <c r="E35" s="30" t="str">
        <f>'sez01'!E35</f>
        <v>falduto</v>
      </c>
      <c r="F35" s="63">
        <v>7</v>
      </c>
      <c r="G35" s="64" t="str">
        <f>'sez01'!G35</f>
        <v>mobilio</v>
      </c>
      <c r="H35" s="65">
        <v>3</v>
      </c>
      <c r="I35" s="30" t="str">
        <f>'sez01'!I35</f>
        <v>furlano</v>
      </c>
      <c r="J35" s="62"/>
      <c r="K35" s="64" t="s">
        <v>228</v>
      </c>
      <c r="L35" s="63"/>
      <c r="M35" s="66" t="str">
        <f>'sez01'!M35</f>
        <v>chiaracvalloti</v>
      </c>
      <c r="N35" s="63">
        <v>3</v>
      </c>
      <c r="O35" s="66" t="str">
        <f>'sez01'!O35</f>
        <v>polistina</v>
      </c>
      <c r="P35" s="63">
        <v>8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/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>
        <v>1</v>
      </c>
      <c r="C36" s="30" t="str">
        <f>'sez01'!C36</f>
        <v>d'ambrosio</v>
      </c>
      <c r="D36" s="62"/>
      <c r="E36" s="30" t="str">
        <f>'sez01'!E36</f>
        <v>cuzzucoli</v>
      </c>
      <c r="F36" s="63">
        <v>6</v>
      </c>
      <c r="G36" s="64" t="str">
        <f>'sez01'!G36</f>
        <v>murdà</v>
      </c>
      <c r="H36" s="65">
        <v>2</v>
      </c>
      <c r="I36" s="30" t="str">
        <f>'sez01'!I36</f>
        <v>trovato</v>
      </c>
      <c r="J36" s="62"/>
      <c r="K36" s="64" t="s">
        <v>343</v>
      </c>
      <c r="L36" s="63">
        <v>4</v>
      </c>
      <c r="M36" s="66" t="str">
        <f>'sez01'!M36</f>
        <v>colace</v>
      </c>
      <c r="N36" s="63"/>
      <c r="O36" s="66" t="str">
        <f>'sez01'!O36</f>
        <v>raffaele</v>
      </c>
      <c r="P36" s="63">
        <v>4</v>
      </c>
      <c r="Q36" s="66" t="s">
        <v>346</v>
      </c>
      <c r="R36" s="63">
        <v>41</v>
      </c>
      <c r="S36" s="67" t="s">
        <v>347</v>
      </c>
      <c r="T36" s="63"/>
      <c r="U36" s="66" t="s">
        <v>348</v>
      </c>
      <c r="V36" s="63"/>
      <c r="W36" s="66" t="s">
        <v>349</v>
      </c>
      <c r="X36" s="63">
        <v>1</v>
      </c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>
        <v>1</v>
      </c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>
        <v>4</v>
      </c>
      <c r="C37" s="30" t="str">
        <f>'sez01'!C37</f>
        <v>sorbilli</v>
      </c>
      <c r="D37" s="62"/>
      <c r="E37" s="30" t="str">
        <f>'sez01'!E37</f>
        <v>speziale</v>
      </c>
      <c r="F37" s="63">
        <v>1</v>
      </c>
      <c r="G37" s="64" t="str">
        <f>'sez01'!G37</f>
        <v>nicolini</v>
      </c>
      <c r="H37" s="65">
        <v>3</v>
      </c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>
        <v>1</v>
      </c>
      <c r="O37" s="66" t="str">
        <f>'sez01'!O37</f>
        <v>ramondino</v>
      </c>
      <c r="P37" s="63"/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/>
      <c r="Y37" s="66"/>
      <c r="Z37" s="63"/>
      <c r="AA37" s="66" t="s">
        <v>364</v>
      </c>
      <c r="AB37" s="63"/>
      <c r="AC37" s="66" t="s">
        <v>365</v>
      </c>
      <c r="AD37" s="63">
        <v>2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>
        <v>3</v>
      </c>
      <c r="C38" s="30" t="str">
        <f>'sez01'!C38</f>
        <v>malfarà</v>
      </c>
      <c r="D38" s="62"/>
      <c r="E38" s="30" t="str">
        <f>'sez01'!E38</f>
        <v>lo gatto</v>
      </c>
      <c r="F38" s="63"/>
      <c r="G38" s="64" t="str">
        <f>'sez01'!G38</f>
        <v>piro</v>
      </c>
      <c r="H38" s="65">
        <v>1</v>
      </c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/>
      <c r="O38" s="66" t="str">
        <f>'sez01'!O38</f>
        <v>repaci</v>
      </c>
      <c r="P38" s="63"/>
      <c r="Q38" s="66" t="s">
        <v>372</v>
      </c>
      <c r="R38" s="63"/>
      <c r="S38" s="67" t="s">
        <v>373</v>
      </c>
      <c r="T38" s="63"/>
      <c r="U38" s="66"/>
      <c r="V38" s="63"/>
      <c r="W38" s="66" t="s">
        <v>374</v>
      </c>
      <c r="X38" s="63"/>
      <c r="Y38" s="66"/>
      <c r="Z38" s="63"/>
      <c r="AA38" s="66" t="s">
        <v>375</v>
      </c>
      <c r="AB38" s="63">
        <v>1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/>
      <c r="C39" s="30" t="str">
        <f>'sez01'!C39</f>
        <v>accorinti</v>
      </c>
      <c r="D39" s="62"/>
      <c r="E39" s="30" t="str">
        <f>'sez01'!E39</f>
        <v>russo  gius.</v>
      </c>
      <c r="F39" s="63"/>
      <c r="G39" s="64" t="str">
        <f>'sez01'!G39</f>
        <v>roschetti</v>
      </c>
      <c r="H39" s="65">
        <v>12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/>
      <c r="O39" s="66" t="str">
        <f>'sez01'!O39</f>
        <v>ruscio</v>
      </c>
      <c r="P39" s="63"/>
      <c r="Q39" s="66" t="s">
        <v>385</v>
      </c>
      <c r="R39" s="63">
        <v>1</v>
      </c>
      <c r="S39" s="67" t="s">
        <v>386</v>
      </c>
      <c r="T39" s="63"/>
      <c r="U39" s="66"/>
      <c r="V39" s="63"/>
      <c r="W39" s="66" t="s">
        <v>387</v>
      </c>
      <c r="X39" s="63"/>
      <c r="Y39" s="66"/>
      <c r="Z39" s="63"/>
      <c r="AA39" s="66" t="s">
        <v>297</v>
      </c>
      <c r="AB39" s="63">
        <v>3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7</v>
      </c>
      <c r="G40" s="64" t="str">
        <f>'sez01'!G40</f>
        <v>russo</v>
      </c>
      <c r="H40" s="65">
        <v>2</v>
      </c>
      <c r="I40" s="30" t="str">
        <f>'sez01'!I40</f>
        <v>mirabello</v>
      </c>
      <c r="J40" s="62"/>
      <c r="K40" s="64" t="s">
        <v>347</v>
      </c>
      <c r="L40" s="63">
        <v>1</v>
      </c>
      <c r="M40" s="66" t="str">
        <f>'sez01'!M40</f>
        <v>lombardo</v>
      </c>
      <c r="N40" s="63">
        <v>33</v>
      </c>
      <c r="O40" s="66" t="str">
        <f>'sez01'!O40</f>
        <v>russo</v>
      </c>
      <c r="P40" s="63"/>
      <c r="Q40" s="66" t="s">
        <v>376</v>
      </c>
      <c r="R40" s="63">
        <v>1</v>
      </c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/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/>
      <c r="E41" s="30" t="str">
        <f>'sez01'!E41</f>
        <v>russo rosario</v>
      </c>
      <c r="F41" s="63">
        <v>4</v>
      </c>
      <c r="G41" s="64" t="str">
        <f>'sez01'!G41</f>
        <v>tavella</v>
      </c>
      <c r="H41" s="65">
        <v>1</v>
      </c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/>
      <c r="Q41" s="66" t="s">
        <v>399</v>
      </c>
      <c r="R41" s="63"/>
      <c r="S41" s="67"/>
      <c r="T41" s="63"/>
      <c r="U41" s="66"/>
      <c r="V41" s="63"/>
      <c r="W41" s="66" t="s">
        <v>400</v>
      </c>
      <c r="X41" s="63"/>
      <c r="Y41" s="66"/>
      <c r="Z41" s="63"/>
      <c r="AA41" s="66" t="s">
        <v>374</v>
      </c>
      <c r="AB41" s="63">
        <v>2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>
        <v>7</v>
      </c>
      <c r="I42" s="30" t="str">
        <f>'sez01'!I42</f>
        <v>deodato</v>
      </c>
      <c r="J42" s="62"/>
      <c r="K42" s="64" t="s">
        <v>403</v>
      </c>
      <c r="L42" s="63"/>
      <c r="M42" s="66"/>
      <c r="N42" s="63"/>
      <c r="O42" s="66" t="str">
        <f>'sez01'!O42</f>
        <v>scigliano</v>
      </c>
      <c r="P42" s="63"/>
      <c r="Q42" s="66"/>
      <c r="R42" s="63"/>
      <c r="S42" s="67"/>
      <c r="T42" s="63"/>
      <c r="U42" s="66"/>
      <c r="V42" s="63"/>
      <c r="W42" s="66" t="s">
        <v>405</v>
      </c>
      <c r="X42" s="63">
        <v>1</v>
      </c>
      <c r="Y42" s="66"/>
      <c r="Z42" s="63"/>
      <c r="AA42" s="66" t="s">
        <v>406</v>
      </c>
      <c r="AB42" s="63"/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10</v>
      </c>
      <c r="G43" s="64" t="str">
        <f>'sez01'!G43</f>
        <v>trapani</v>
      </c>
      <c r="H43" s="65">
        <v>2</v>
      </c>
      <c r="I43" s="30" t="str">
        <f>'sez01'!I43</f>
        <v>manco</v>
      </c>
      <c r="J43" s="62"/>
      <c r="K43" s="64" t="s">
        <v>408</v>
      </c>
      <c r="L43" s="63"/>
      <c r="M43" s="66"/>
      <c r="N43" s="63"/>
      <c r="O43" s="66" t="str">
        <f>'sez01'!O43</f>
        <v>talarico</v>
      </c>
      <c r="P43" s="63"/>
      <c r="Q43" s="66"/>
      <c r="R43" s="63"/>
      <c r="S43" s="67"/>
      <c r="T43" s="63"/>
      <c r="U43" s="66"/>
      <c r="V43" s="63"/>
      <c r="W43" s="66" t="s">
        <v>410</v>
      </c>
      <c r="X43" s="63">
        <v>2</v>
      </c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>
        <v>1</v>
      </c>
      <c r="G44" s="64" t="str">
        <f>'sez01'!G44</f>
        <v>trentacapilli</v>
      </c>
      <c r="H44" s="65">
        <v>1</v>
      </c>
      <c r="I44" s="30"/>
      <c r="J44" s="62"/>
      <c r="K44" s="64" t="s">
        <v>414</v>
      </c>
      <c r="L44" s="63"/>
      <c r="M44" s="66"/>
      <c r="N44" s="63"/>
      <c r="O44" s="66" t="str">
        <f>'sez01'!O44</f>
        <v>romano</v>
      </c>
      <c r="P44" s="63"/>
      <c r="Q44" s="66"/>
      <c r="R44" s="63"/>
      <c r="S44" s="67"/>
      <c r="T44" s="63"/>
      <c r="U44" s="66"/>
      <c r="V44" s="63"/>
      <c r="W44" s="66" t="s">
        <v>415</v>
      </c>
      <c r="X44" s="63"/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/>
      <c r="G45" s="64" t="str">
        <f>'sez01'!G45</f>
        <v>tulosai</v>
      </c>
      <c r="H45" s="65">
        <v>7</v>
      </c>
      <c r="I45" s="30"/>
      <c r="J45" s="62"/>
      <c r="K45" s="64" t="s">
        <v>418</v>
      </c>
      <c r="L45" s="63"/>
      <c r="M45" s="66"/>
      <c r="N45" s="63"/>
      <c r="O45" s="66" t="str">
        <f>'sez01'!O45</f>
        <v>borello</v>
      </c>
      <c r="P45" s="63"/>
      <c r="Q45" s="66"/>
      <c r="R45" s="63"/>
      <c r="S45" s="67"/>
      <c r="T45" s="63"/>
      <c r="U45" s="66"/>
      <c r="V45" s="63"/>
      <c r="W45" s="66" t="s">
        <v>376</v>
      </c>
      <c r="X45" s="63"/>
      <c r="Y45" s="66"/>
      <c r="Z45" s="66"/>
      <c r="AA45" s="66" t="s">
        <v>419</v>
      </c>
      <c r="AB45" s="63">
        <v>1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/>
      <c r="G46" s="64" t="str">
        <f>'sez01'!G46</f>
        <v>ursida</v>
      </c>
      <c r="H46" s="65">
        <v>9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>
        <v>2</v>
      </c>
      <c r="Y46" s="66"/>
      <c r="Z46" s="66"/>
      <c r="AA46" s="66" t="s">
        <v>423</v>
      </c>
      <c r="AB46" s="63">
        <v>2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41</v>
      </c>
      <c r="C56" s="4"/>
      <c r="D56" s="4">
        <f>SUM(D15:D54)</f>
        <v>39</v>
      </c>
      <c r="E56" s="4"/>
      <c r="F56" s="4">
        <f>SUM(F15:F54)</f>
        <v>102</v>
      </c>
      <c r="G56" s="4"/>
      <c r="H56" s="4">
        <f>SUM(H15:H54)</f>
        <v>108</v>
      </c>
      <c r="I56" s="4"/>
      <c r="J56" s="4">
        <f>SUM(J15:J54)</f>
        <v>7</v>
      </c>
      <c r="K56" s="4"/>
      <c r="L56" s="4">
        <f>SUM(L15:L54)</f>
        <v>53</v>
      </c>
      <c r="M56" s="4"/>
      <c r="N56" s="4">
        <f>SUM(N15:N54)</f>
        <v>99</v>
      </c>
      <c r="O56" s="4"/>
      <c r="P56" s="4">
        <f>SUM(P15:P54)</f>
        <v>33</v>
      </c>
      <c r="Q56" s="4"/>
      <c r="R56" s="4">
        <f>SUM(R15:R54)</f>
        <v>78</v>
      </c>
      <c r="S56" s="4"/>
      <c r="T56" s="4">
        <f>SUM(T15:T54)</f>
        <v>21</v>
      </c>
      <c r="U56" s="4"/>
      <c r="V56" s="4">
        <f>SUM(V15:V54)</f>
        <v>7</v>
      </c>
      <c r="W56" s="4"/>
      <c r="X56" s="4">
        <f>SUM(X15:X54)</f>
        <v>72</v>
      </c>
      <c r="Y56" s="4"/>
      <c r="Z56" s="4">
        <f>SUM(Z15:Z54)</f>
        <v>28</v>
      </c>
      <c r="AA56" s="4"/>
      <c r="AB56" s="4">
        <f>SUM(AB15:AB54)</f>
        <v>32</v>
      </c>
      <c r="AC56" s="4"/>
      <c r="AD56" s="4">
        <f>SUM(AD15:AD54)</f>
        <v>13</v>
      </c>
      <c r="AE56" s="4"/>
      <c r="AF56" s="4">
        <f>SUM(AF15:AF54)</f>
        <v>12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5.5033557046979868E-2</v>
      </c>
      <c r="C57" s="56"/>
      <c r="D57" s="56">
        <f>D56/$A$58</f>
        <v>5.2348993288590606E-2</v>
      </c>
      <c r="E57" s="56"/>
      <c r="F57" s="56">
        <f>F56/$A$58</f>
        <v>0.13691275167785236</v>
      </c>
      <c r="G57" s="56"/>
      <c r="H57" s="56">
        <f>H56/$A$58</f>
        <v>0.14496644295302014</v>
      </c>
      <c r="I57" s="56"/>
      <c r="J57" s="56">
        <f>J56/$A$58</f>
        <v>9.3959731543624154E-3</v>
      </c>
      <c r="K57" s="56"/>
      <c r="L57" s="56">
        <f>L56/$A$58</f>
        <v>7.1140939597315433E-2</v>
      </c>
      <c r="M57" s="56"/>
      <c r="N57" s="56">
        <f>N56/$A$58</f>
        <v>0.13288590604026845</v>
      </c>
      <c r="O57" s="56"/>
      <c r="P57" s="56">
        <f>P56/$A$58</f>
        <v>4.429530201342282E-2</v>
      </c>
      <c r="Q57" s="56"/>
      <c r="R57" s="56">
        <f>R56/$A$58</f>
        <v>0.10469798657718121</v>
      </c>
      <c r="S57" s="56"/>
      <c r="T57" s="56">
        <f>T56/$A$58</f>
        <v>2.8187919463087248E-2</v>
      </c>
      <c r="U57" s="56"/>
      <c r="V57" s="56">
        <f>V56/$A$58</f>
        <v>9.3959731543624154E-3</v>
      </c>
      <c r="W57" s="56"/>
      <c r="X57" s="56">
        <f>X56/$A$58</f>
        <v>9.6644295302013419E-2</v>
      </c>
      <c r="Y57" s="56"/>
      <c r="Z57" s="56">
        <f>Z56/$A$58</f>
        <v>3.7583892617449662E-2</v>
      </c>
      <c r="AA57" s="56"/>
      <c r="AB57" s="56">
        <f>AB56/$A$58</f>
        <v>4.2953020134228186E-2</v>
      </c>
      <c r="AC57" s="56"/>
      <c r="AD57" s="56">
        <f>AD56/$A$58</f>
        <v>1.74496644295302E-2</v>
      </c>
      <c r="AE57" s="56"/>
      <c r="AF57" s="56">
        <f>AF56/$A$58</f>
        <v>1.6107382550335572E-2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745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220" topLeftCell="T43">
      <selection activeCell="AF39" sqref="AF39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50" firstPageNumber="0" orientation="landscape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Foglio32"/>
  <dimension ref="A1:AQ72"/>
  <sheetViews>
    <sheetView view="pageBreakPreview" topLeftCell="I8" zoomScale="60" zoomScaleNormal="20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6.54296875" style="2" customWidth="1"/>
    <col min="13" max="13" width="9.7265625" style="2" customWidth="1"/>
    <col min="14" max="14" width="9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7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6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453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>
        <v>2</v>
      </c>
      <c r="C15" s="30" t="str">
        <f>'sez01'!C15</f>
        <v>ferraro</v>
      </c>
      <c r="D15" s="62">
        <v>11</v>
      </c>
      <c r="E15" s="30" t="str">
        <f>'sez01'!E15</f>
        <v>brasca</v>
      </c>
      <c r="F15" s="63">
        <v>4</v>
      </c>
      <c r="G15" s="64" t="str">
        <f>'sez01'!G15</f>
        <v>Tucci</v>
      </c>
      <c r="H15" s="65">
        <v>16</v>
      </c>
      <c r="I15" s="30" t="str">
        <f>'sez01'!I15</f>
        <v>scarano</v>
      </c>
      <c r="J15" s="62">
        <v>6</v>
      </c>
      <c r="K15" s="64" t="s">
        <v>58</v>
      </c>
      <c r="L15" s="63">
        <v>11</v>
      </c>
      <c r="M15" s="66" t="str">
        <f>'sez01'!M15</f>
        <v>pugliese</v>
      </c>
      <c r="N15" s="63">
        <v>5</v>
      </c>
      <c r="O15" s="66" t="str">
        <f>'sez01'!O15</f>
        <v>barbuto g</v>
      </c>
      <c r="P15" s="63">
        <v>1</v>
      </c>
      <c r="Q15" s="66" t="s">
        <v>61</v>
      </c>
      <c r="R15" s="63">
        <v>5</v>
      </c>
      <c r="S15" s="67" t="s">
        <v>62</v>
      </c>
      <c r="T15" s="63">
        <v>6</v>
      </c>
      <c r="U15" s="66" t="s">
        <v>63</v>
      </c>
      <c r="V15" s="63"/>
      <c r="W15" s="66" t="s">
        <v>64</v>
      </c>
      <c r="X15" s="63">
        <v>5</v>
      </c>
      <c r="Y15" s="66" t="s">
        <v>65</v>
      </c>
      <c r="Z15" s="63">
        <v>15</v>
      </c>
      <c r="AA15" s="66" t="s">
        <v>66</v>
      </c>
      <c r="AB15" s="63"/>
      <c r="AC15" s="66" t="s">
        <v>67</v>
      </c>
      <c r="AD15" s="63">
        <v>4</v>
      </c>
      <c r="AE15" s="66" t="s">
        <v>68</v>
      </c>
      <c r="AF15" s="63">
        <v>6</v>
      </c>
    </row>
    <row r="16" spans="1:43" ht="14.15" customHeight="1">
      <c r="A16" s="30" t="str">
        <f>'sez01'!A16</f>
        <v>barbieri g</v>
      </c>
      <c r="B16" s="61">
        <v>3</v>
      </c>
      <c r="C16" s="30" t="str">
        <f>'sez01'!C16</f>
        <v>scrugli</v>
      </c>
      <c r="D16" s="62"/>
      <c r="E16" s="30" t="str">
        <f>'sez01'!E16</f>
        <v>nesci</v>
      </c>
      <c r="F16" s="63">
        <v>1</v>
      </c>
      <c r="G16" s="64" t="str">
        <f>'sez01'!G16</f>
        <v>barbuto</v>
      </c>
      <c r="H16" s="65">
        <v>2</v>
      </c>
      <c r="I16" s="30" t="str">
        <f>'sez01'!I16</f>
        <v>lo torto</v>
      </c>
      <c r="J16" s="62">
        <v>2</v>
      </c>
      <c r="K16" s="64" t="s">
        <v>73</v>
      </c>
      <c r="L16" s="63"/>
      <c r="M16" s="66" t="str">
        <f>'sez01'!M16</f>
        <v>arena</v>
      </c>
      <c r="N16" s="63">
        <v>1</v>
      </c>
      <c r="O16" s="66" t="str">
        <f>'sez01'!O16</f>
        <v>borello</v>
      </c>
      <c r="P16" s="63">
        <v>3</v>
      </c>
      <c r="Q16" s="66" t="s">
        <v>76</v>
      </c>
      <c r="R16" s="63"/>
      <c r="S16" s="67" t="s">
        <v>77</v>
      </c>
      <c r="T16" s="63"/>
      <c r="U16" s="66" t="s">
        <v>78</v>
      </c>
      <c r="V16" s="63"/>
      <c r="W16" s="66" t="s">
        <v>79</v>
      </c>
      <c r="X16" s="63">
        <v>3</v>
      </c>
      <c r="Y16" s="66" t="s">
        <v>80</v>
      </c>
      <c r="Z16" s="63"/>
      <c r="AA16" s="66" t="s">
        <v>74</v>
      </c>
      <c r="AB16" s="63">
        <v>5</v>
      </c>
      <c r="AC16" s="66" t="s">
        <v>81</v>
      </c>
      <c r="AD16" s="63">
        <v>1</v>
      </c>
      <c r="AE16" s="66" t="s">
        <v>82</v>
      </c>
      <c r="AF16" s="63">
        <v>1</v>
      </c>
    </row>
    <row r="17" spans="1:32" ht="14.15" customHeight="1">
      <c r="A17" s="30" t="str">
        <f>'sez01'!A17</f>
        <v>chiera</v>
      </c>
      <c r="B17" s="61">
        <v>4</v>
      </c>
      <c r="C17" s="30" t="str">
        <f>'sez01'!C17</f>
        <v>di gesu</v>
      </c>
      <c r="D17" s="62">
        <v>1</v>
      </c>
      <c r="E17" s="30" t="str">
        <f>'sez01'!E17</f>
        <v>muratore</v>
      </c>
      <c r="F17" s="63">
        <v>1</v>
      </c>
      <c r="G17" s="64" t="str">
        <f>'sez01'!G17</f>
        <v>barillaro</v>
      </c>
      <c r="H17" s="65">
        <v>7</v>
      </c>
      <c r="I17" s="30" t="str">
        <f>'sez01'!I17</f>
        <v>cataudella</v>
      </c>
      <c r="J17" s="62">
        <v>2</v>
      </c>
      <c r="K17" s="64" t="s">
        <v>88</v>
      </c>
      <c r="L17" s="63">
        <v>4</v>
      </c>
      <c r="M17" s="66" t="str">
        <f>'sez01'!M17</f>
        <v>artusa</v>
      </c>
      <c r="N17" s="63">
        <v>5</v>
      </c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>
        <v>6</v>
      </c>
      <c r="U17" s="66" t="s">
        <v>92</v>
      </c>
      <c r="V17" s="63"/>
      <c r="W17" s="66" t="s">
        <v>93</v>
      </c>
      <c r="X17" s="63">
        <v>11</v>
      </c>
      <c r="Y17" s="66" t="s">
        <v>94</v>
      </c>
      <c r="Z17" s="63">
        <v>2</v>
      </c>
      <c r="AA17" s="66" t="s">
        <v>95</v>
      </c>
      <c r="AB17" s="63">
        <v>4</v>
      </c>
      <c r="AC17" s="66" t="s">
        <v>96</v>
      </c>
      <c r="AD17" s="63"/>
      <c r="AE17" s="66" t="s">
        <v>97</v>
      </c>
      <c r="AF17" s="63">
        <v>3</v>
      </c>
    </row>
    <row r="18" spans="1:32" ht="14.15" customHeight="1">
      <c r="A18" s="30" t="str">
        <f>'sez01'!A18</f>
        <v>conocchiella</v>
      </c>
      <c r="B18" s="61"/>
      <c r="C18" s="30" t="str">
        <f>'sez01'!C18</f>
        <v>casuscelli</v>
      </c>
      <c r="D18" s="62">
        <v>3</v>
      </c>
      <c r="E18" s="30" t="str">
        <f>'sez01'!E18</f>
        <v>servelli</v>
      </c>
      <c r="F18" s="63"/>
      <c r="G18" s="64" t="str">
        <f>'sez01'!G18</f>
        <v>bianco</v>
      </c>
      <c r="H18" s="65">
        <v>4</v>
      </c>
      <c r="I18" s="30" t="str">
        <f>'sez01'!I18</f>
        <v>medini</v>
      </c>
      <c r="J18" s="62">
        <v>1</v>
      </c>
      <c r="K18" s="64" t="s">
        <v>103</v>
      </c>
      <c r="L18" s="63"/>
      <c r="M18" s="66" t="str">
        <f>'sez01'!M18</f>
        <v>rotino</v>
      </c>
      <c r="N18" s="63">
        <v>3</v>
      </c>
      <c r="O18" s="66" t="str">
        <f>'sez01'!O18</f>
        <v>caronia</v>
      </c>
      <c r="P18" s="63"/>
      <c r="Q18" s="66" t="s">
        <v>106</v>
      </c>
      <c r="R18" s="63"/>
      <c r="S18" s="67" t="s">
        <v>107</v>
      </c>
      <c r="T18" s="63"/>
      <c r="U18" s="66" t="s">
        <v>108</v>
      </c>
      <c r="V18" s="63">
        <v>2</v>
      </c>
      <c r="W18" s="66" t="s">
        <v>109</v>
      </c>
      <c r="X18" s="63">
        <v>5</v>
      </c>
      <c r="Y18" s="66" t="s">
        <v>110</v>
      </c>
      <c r="Z18" s="63"/>
      <c r="AA18" s="66" t="s">
        <v>111</v>
      </c>
      <c r="AB18" s="63"/>
      <c r="AC18" s="66" t="s">
        <v>112</v>
      </c>
      <c r="AD18" s="63">
        <v>2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/>
      <c r="C19" s="30" t="str">
        <f>'sez01'!C19</f>
        <v>messina</v>
      </c>
      <c r="D19" s="62">
        <v>5</v>
      </c>
      <c r="E19" s="30" t="str">
        <f>'sez01'!E19</f>
        <v>scriva</v>
      </c>
      <c r="F19" s="63">
        <v>1</v>
      </c>
      <c r="G19" s="64" t="str">
        <f>'sez01'!G19</f>
        <v>bonaddio</v>
      </c>
      <c r="H19" s="65"/>
      <c r="I19" s="30" t="str">
        <f>'sez01'!I19</f>
        <v>artuso</v>
      </c>
      <c r="J19" s="62"/>
      <c r="K19" s="64" t="s">
        <v>119</v>
      </c>
      <c r="L19" s="63">
        <v>3</v>
      </c>
      <c r="M19" s="66" t="str">
        <f>'sez01'!M19</f>
        <v>polistina</v>
      </c>
      <c r="N19" s="63">
        <v>1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2</v>
      </c>
      <c r="U19" s="66" t="s">
        <v>124</v>
      </c>
      <c r="V19" s="63"/>
      <c r="W19" s="66" t="s">
        <v>125</v>
      </c>
      <c r="X19" s="63">
        <v>2</v>
      </c>
      <c r="Y19" s="66" t="s">
        <v>126</v>
      </c>
      <c r="Z19" s="63"/>
      <c r="AA19" s="66" t="s">
        <v>127</v>
      </c>
      <c r="AB19" s="63"/>
      <c r="AC19" s="66" t="s">
        <v>128</v>
      </c>
      <c r="AD19" s="63">
        <v>1</v>
      </c>
      <c r="AE19" s="66" t="s">
        <v>129</v>
      </c>
      <c r="AF19" s="63"/>
    </row>
    <row r="20" spans="1:32" ht="14.15" customHeight="1">
      <c r="A20" s="30" t="str">
        <f>'sez01'!A20</f>
        <v>cutrullà</v>
      </c>
      <c r="B20" s="61">
        <v>19</v>
      </c>
      <c r="C20" s="30" t="str">
        <f>'sez01'!C20</f>
        <v>proto</v>
      </c>
      <c r="D20" s="62"/>
      <c r="E20" s="30" t="str">
        <f>'sez01'!E20</f>
        <v>tedesco</v>
      </c>
      <c r="F20" s="63"/>
      <c r="G20" s="64" t="str">
        <f>'sez01'!G20</f>
        <v>bova</v>
      </c>
      <c r="H20" s="65">
        <v>4</v>
      </c>
      <c r="I20" s="30" t="str">
        <f>'sez01'!I20</f>
        <v>barbieri</v>
      </c>
      <c r="J20" s="62">
        <v>1</v>
      </c>
      <c r="K20" s="64" t="s">
        <v>135</v>
      </c>
      <c r="L20" s="63">
        <v>2</v>
      </c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>
        <v>1</v>
      </c>
      <c r="S20" s="67" t="s">
        <v>139</v>
      </c>
      <c r="T20" s="63">
        <v>1</v>
      </c>
      <c r="U20" s="66" t="s">
        <v>140</v>
      </c>
      <c r="V20" s="63"/>
      <c r="W20" s="66" t="s">
        <v>59</v>
      </c>
      <c r="X20" s="63">
        <v>5</v>
      </c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>
        <v>2</v>
      </c>
      <c r="E21" s="30" t="str">
        <f>'sez01'!E21</f>
        <v>ierfone</v>
      </c>
      <c r="F21" s="63">
        <v>4</v>
      </c>
      <c r="G21" s="64" t="str">
        <f>'sez01'!G21</f>
        <v>contartese</v>
      </c>
      <c r="H21" s="65"/>
      <c r="I21" s="30" t="str">
        <f>'sez01'!I21</f>
        <v>di prima</v>
      </c>
      <c r="J21" s="62"/>
      <c r="K21" s="64" t="s">
        <v>149</v>
      </c>
      <c r="L21" s="63">
        <v>5</v>
      </c>
      <c r="M21" s="66" t="str">
        <f>'sez01'!M21</f>
        <v>mattei</v>
      </c>
      <c r="N21" s="63">
        <v>4</v>
      </c>
      <c r="O21" s="66" t="str">
        <f>'sez01'!O21</f>
        <v>de cristofaro</v>
      </c>
      <c r="P21" s="63">
        <v>1</v>
      </c>
      <c r="Q21" s="66" t="s">
        <v>152</v>
      </c>
      <c r="R21" s="63">
        <v>2</v>
      </c>
      <c r="S21" s="67" t="s">
        <v>153</v>
      </c>
      <c r="T21" s="63">
        <v>2</v>
      </c>
      <c r="U21" s="66" t="s">
        <v>154</v>
      </c>
      <c r="V21" s="63"/>
      <c r="W21" s="66" t="s">
        <v>92</v>
      </c>
      <c r="X21" s="63">
        <v>6</v>
      </c>
      <c r="Y21" s="66" t="s">
        <v>155</v>
      </c>
      <c r="Z21" s="63">
        <v>3</v>
      </c>
      <c r="AA21" s="66" t="s">
        <v>99</v>
      </c>
      <c r="AB21" s="63"/>
      <c r="AC21" s="66" t="s">
        <v>156</v>
      </c>
      <c r="AD21" s="63"/>
      <c r="AE21" s="66" t="s">
        <v>157</v>
      </c>
      <c r="AF21" s="63"/>
    </row>
    <row r="22" spans="1:32" ht="14.15" customHeight="1">
      <c r="A22" s="30" t="str">
        <f>'sez01'!A22</f>
        <v>de seta</v>
      </c>
      <c r="B22" s="61">
        <v>9</v>
      </c>
      <c r="C22" s="30" t="str">
        <f>'sez01'!C22</f>
        <v>dusci</v>
      </c>
      <c r="D22" s="62">
        <v>4</v>
      </c>
      <c r="E22" s="30" t="str">
        <f>'sez01'!E22</f>
        <v>mio</v>
      </c>
      <c r="F22" s="63">
        <v>4</v>
      </c>
      <c r="G22" s="64" t="str">
        <f>'sez01'!G22</f>
        <v>cortese</v>
      </c>
      <c r="H22" s="65">
        <v>7</v>
      </c>
      <c r="I22" s="30" t="str">
        <f>'sez01'!I22</f>
        <v>cigaina</v>
      </c>
      <c r="J22" s="62"/>
      <c r="K22" s="64" t="s">
        <v>163</v>
      </c>
      <c r="L22" s="63"/>
      <c r="M22" s="66" t="str">
        <f>'sez01'!M22</f>
        <v>melluso</v>
      </c>
      <c r="N22" s="63">
        <v>2</v>
      </c>
      <c r="O22" s="66" t="str">
        <f>'sez01'!O22</f>
        <v>di donato</v>
      </c>
      <c r="P22" s="63"/>
      <c r="Q22" s="66" t="s">
        <v>166</v>
      </c>
      <c r="R22" s="63">
        <v>5</v>
      </c>
      <c r="S22" s="67" t="s">
        <v>167</v>
      </c>
      <c r="T22" s="63"/>
      <c r="U22" s="66" t="s">
        <v>168</v>
      </c>
      <c r="V22" s="63"/>
      <c r="W22" s="66" t="s">
        <v>169</v>
      </c>
      <c r="X22" s="63">
        <v>1</v>
      </c>
      <c r="Y22" s="66" t="s">
        <v>170</v>
      </c>
      <c r="Z22" s="63"/>
      <c r="AA22" s="66" t="s">
        <v>171</v>
      </c>
      <c r="AB22" s="63"/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/>
      <c r="E23" s="30" t="str">
        <f>'sez01'!E23</f>
        <v>fedele</v>
      </c>
      <c r="F23" s="63">
        <v>2</v>
      </c>
      <c r="G23" s="64" t="str">
        <f>'sez01'!G23</f>
        <v>cutrullà</v>
      </c>
      <c r="H23" s="65"/>
      <c r="I23" s="30" t="str">
        <f>'sez01'!I23</f>
        <v>de renzo</v>
      </c>
      <c r="J23" s="62"/>
      <c r="K23" s="64" t="s">
        <v>178</v>
      </c>
      <c r="L23" s="63">
        <v>5</v>
      </c>
      <c r="M23" s="66" t="str">
        <f>'sez01'!M23</f>
        <v>simiele</v>
      </c>
      <c r="N23" s="63"/>
      <c r="O23" s="66" t="str">
        <f>'sez01'!O23</f>
        <v>di fede</v>
      </c>
      <c r="P23" s="63"/>
      <c r="Q23" s="66" t="s">
        <v>181</v>
      </c>
      <c r="R23" s="63">
        <v>13</v>
      </c>
      <c r="S23" s="67" t="s">
        <v>182</v>
      </c>
      <c r="T23" s="63"/>
      <c r="U23" s="66" t="s">
        <v>183</v>
      </c>
      <c r="V23" s="63"/>
      <c r="W23" s="66" t="s">
        <v>55</v>
      </c>
      <c r="X23" s="63"/>
      <c r="Y23" s="66" t="s">
        <v>184</v>
      </c>
      <c r="Z23" s="63"/>
      <c r="AA23" s="66" t="s">
        <v>185</v>
      </c>
      <c r="AB23" s="63"/>
      <c r="AC23" s="66" t="s">
        <v>186</v>
      </c>
      <c r="AD23" s="63"/>
      <c r="AE23" s="66" t="s">
        <v>187</v>
      </c>
      <c r="AF23" s="63">
        <v>4</v>
      </c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>
        <v>2</v>
      </c>
      <c r="E24" s="30" t="str">
        <f>'sez01'!E24</f>
        <v>guarino</v>
      </c>
      <c r="F24" s="63">
        <v>2</v>
      </c>
      <c r="G24" s="64" t="str">
        <f>'sez01'!G24</f>
        <v>d'elia</v>
      </c>
      <c r="H24" s="65">
        <v>1</v>
      </c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2</v>
      </c>
      <c r="S24" s="67" t="s">
        <v>195</v>
      </c>
      <c r="T24" s="63"/>
      <c r="U24" s="66" t="s">
        <v>196</v>
      </c>
      <c r="V24" s="63"/>
      <c r="W24" s="66" t="s">
        <v>197</v>
      </c>
      <c r="X24" s="63"/>
      <c r="Y24" s="66" t="s">
        <v>198</v>
      </c>
      <c r="Z24" s="63"/>
      <c r="AA24" s="66" t="s">
        <v>199</v>
      </c>
      <c r="AB24" s="63"/>
      <c r="AC24" s="66" t="s">
        <v>200</v>
      </c>
      <c r="AD24" s="63">
        <v>1</v>
      </c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/>
      <c r="C25" s="30" t="str">
        <f>'sez01'!C25</f>
        <v>loci</v>
      </c>
      <c r="D25" s="62"/>
      <c r="E25" s="30" t="str">
        <f>'sez01'!E25</f>
        <v>putrino</v>
      </c>
      <c r="F25" s="63">
        <v>6</v>
      </c>
      <c r="G25" s="64" t="str">
        <f>'sez01'!G25</f>
        <v>de lorenzo</v>
      </c>
      <c r="H25" s="65">
        <v>2</v>
      </c>
      <c r="I25" s="30" t="str">
        <f>'sez01'!I25</f>
        <v>vangeli</v>
      </c>
      <c r="J25" s="62">
        <v>1</v>
      </c>
      <c r="K25" s="64" t="s">
        <v>207</v>
      </c>
      <c r="L25" s="63"/>
      <c r="M25" s="66" t="str">
        <f>'sez01'!M25</f>
        <v>palmieri</v>
      </c>
      <c r="N25" s="63"/>
      <c r="O25" s="66" t="str">
        <f>'sez01'!O25</f>
        <v>franzè</v>
      </c>
      <c r="P25" s="63">
        <v>3</v>
      </c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>
        <v>2</v>
      </c>
      <c r="AA25" s="66" t="s">
        <v>213</v>
      </c>
      <c r="AB25" s="63">
        <v>1</v>
      </c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>
        <v>12</v>
      </c>
      <c r="C26" s="30" t="str">
        <f>'sez01'!C26</f>
        <v>romano</v>
      </c>
      <c r="D26" s="69"/>
      <c r="E26" s="30" t="str">
        <f>'sez01'!E26</f>
        <v>franzè</v>
      </c>
      <c r="F26" s="70"/>
      <c r="G26" s="64" t="str">
        <f>'sez01'!G26</f>
        <v>esposito</v>
      </c>
      <c r="H26" s="71">
        <v>5</v>
      </c>
      <c r="I26" s="30" t="str">
        <f>'sez01'!I26</f>
        <v>fabroni</v>
      </c>
      <c r="J26" s="69"/>
      <c r="K26" s="64" t="s">
        <v>220</v>
      </c>
      <c r="L26" s="63"/>
      <c r="M26" s="66" t="str">
        <f>'sez01'!M26</f>
        <v>di betta</v>
      </c>
      <c r="N26" s="70"/>
      <c r="O26" s="66" t="str">
        <f>'sez01'!O26</f>
        <v>greco</v>
      </c>
      <c r="P26" s="63">
        <v>1</v>
      </c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>
        <v>1</v>
      </c>
      <c r="Y26" s="64" t="s">
        <v>226</v>
      </c>
      <c r="Z26" s="63"/>
      <c r="AA26" s="64" t="s">
        <v>227</v>
      </c>
      <c r="AB26" s="63"/>
      <c r="AC26" s="64" t="s">
        <v>228</v>
      </c>
      <c r="AD26" s="63"/>
      <c r="AE26" s="64" t="s">
        <v>229</v>
      </c>
      <c r="AF26" s="63"/>
    </row>
    <row r="27" spans="1:32" ht="14.15" customHeight="1">
      <c r="A27" s="30" t="str">
        <f>'sez01'!A27</f>
        <v>mangone</v>
      </c>
      <c r="B27" s="61">
        <v>2</v>
      </c>
      <c r="C27" s="30" t="str">
        <f>'sez01'!C27</f>
        <v>paura</v>
      </c>
      <c r="D27" s="62">
        <v>5</v>
      </c>
      <c r="E27" s="30" t="str">
        <f>'sez01'!E27</f>
        <v>sorrenti</v>
      </c>
      <c r="F27" s="63"/>
      <c r="G27" s="64" t="str">
        <f>'sez01'!G27</f>
        <v>fortuna</v>
      </c>
      <c r="H27" s="65"/>
      <c r="I27" s="30" t="str">
        <f>'sez01'!I27</f>
        <v>lo bianco</v>
      </c>
      <c r="J27" s="62">
        <v>1</v>
      </c>
      <c r="K27" s="64" t="s">
        <v>234</v>
      </c>
      <c r="L27" s="63">
        <v>10</v>
      </c>
      <c r="M27" s="66" t="str">
        <f>'sez01'!M27</f>
        <v>nusdeo</v>
      </c>
      <c r="N27" s="63">
        <v>1</v>
      </c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/>
      <c r="W27" s="66" t="s">
        <v>239</v>
      </c>
      <c r="X27" s="63">
        <v>3</v>
      </c>
      <c r="Y27" s="66" t="s">
        <v>240</v>
      </c>
      <c r="Z27" s="63"/>
      <c r="AA27" s="66" t="s">
        <v>241</v>
      </c>
      <c r="AB27" s="63">
        <v>7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/>
      <c r="C28" s="30" t="str">
        <f>'sez01'!C28</f>
        <v>gambardella</v>
      </c>
      <c r="D28" s="62"/>
      <c r="E28" s="30" t="str">
        <f>'sez01'!E28</f>
        <v>riga</v>
      </c>
      <c r="F28" s="63"/>
      <c r="G28" s="64" t="str">
        <f>'sez01'!G28</f>
        <v>grillo</v>
      </c>
      <c r="H28" s="65">
        <v>1</v>
      </c>
      <c r="I28" s="30" t="str">
        <f>'sez01'!I28</f>
        <v>barbieri</v>
      </c>
      <c r="J28" s="62"/>
      <c r="K28" s="64" t="s">
        <v>245</v>
      </c>
      <c r="L28" s="63"/>
      <c r="M28" s="66" t="str">
        <f>'sez01'!M28</f>
        <v>de leonardo</v>
      </c>
      <c r="N28" s="63">
        <v>7</v>
      </c>
      <c r="O28" s="66" t="str">
        <f>'sez01'!O28</f>
        <v>iannello</v>
      </c>
      <c r="P28" s="63"/>
      <c r="Q28" s="66" t="s">
        <v>248</v>
      </c>
      <c r="R28" s="63">
        <v>1</v>
      </c>
      <c r="S28" s="67" t="s">
        <v>54</v>
      </c>
      <c r="T28" s="63"/>
      <c r="U28" s="66" t="s">
        <v>249</v>
      </c>
      <c r="V28" s="63"/>
      <c r="W28" s="66" t="s">
        <v>172</v>
      </c>
      <c r="X28" s="63"/>
      <c r="Y28" s="66" t="s">
        <v>250</v>
      </c>
      <c r="Z28" s="63">
        <v>3</v>
      </c>
      <c r="AA28" s="66" t="s">
        <v>145</v>
      </c>
      <c r="AB28" s="63">
        <v>3</v>
      </c>
      <c r="AC28" s="66" t="s">
        <v>251</v>
      </c>
      <c r="AD28" s="63"/>
      <c r="AE28" s="66" t="s">
        <v>252</v>
      </c>
      <c r="AF28" s="63">
        <v>8</v>
      </c>
    </row>
    <row r="29" spans="1:32" ht="14.15" customHeight="1">
      <c r="A29" s="30" t="str">
        <f>'sez01'!A29</f>
        <v>migliaccio</v>
      </c>
      <c r="B29" s="61">
        <v>1</v>
      </c>
      <c r="C29" s="30" t="str">
        <f>'sez01'!C29</f>
        <v>carnovale</v>
      </c>
      <c r="D29" s="62"/>
      <c r="E29" s="30" t="str">
        <f>'sez01'!E29</f>
        <v>fusino</v>
      </c>
      <c r="F29" s="63">
        <v>5</v>
      </c>
      <c r="G29" s="64" t="str">
        <f>'sez01'!G29</f>
        <v>lampasi</v>
      </c>
      <c r="H29" s="65">
        <v>2</v>
      </c>
      <c r="I29" s="30" t="str">
        <f>'sez01'!I29</f>
        <v>maiolo</v>
      </c>
      <c r="J29" s="62"/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4</v>
      </c>
      <c r="Q29" s="66" t="s">
        <v>260</v>
      </c>
      <c r="R29" s="63">
        <v>5</v>
      </c>
      <c r="S29" s="67" t="s">
        <v>233</v>
      </c>
      <c r="T29" s="63"/>
      <c r="U29" s="66" t="s">
        <v>261</v>
      </c>
      <c r="V29" s="63"/>
      <c r="W29" s="66" t="s">
        <v>262</v>
      </c>
      <c r="X29" s="63"/>
      <c r="Y29" s="66" t="s">
        <v>263</v>
      </c>
      <c r="Z29" s="63">
        <v>6</v>
      </c>
      <c r="AA29" s="66" t="s">
        <v>264</v>
      </c>
      <c r="AB29" s="63"/>
      <c r="AC29" s="66" t="s">
        <v>265</v>
      </c>
      <c r="AD29" s="63">
        <v>2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/>
      <c r="E30" s="30" t="str">
        <f>'sez01'!E30</f>
        <v>ciro</v>
      </c>
      <c r="F30" s="63">
        <v>11</v>
      </c>
      <c r="G30" s="64" t="str">
        <f>'sez01'!G30</f>
        <v>lo bianco</v>
      </c>
      <c r="H30" s="65">
        <v>1</v>
      </c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>
        <v>15</v>
      </c>
      <c r="O30" s="66" t="str">
        <f>'sez01'!O30</f>
        <v>la gamba</v>
      </c>
      <c r="P30" s="63"/>
      <c r="Q30" s="66" t="s">
        <v>272</v>
      </c>
      <c r="R30" s="63"/>
      <c r="S30" s="67" t="s">
        <v>273</v>
      </c>
      <c r="T30" s="63"/>
      <c r="U30" s="66" t="s">
        <v>236</v>
      </c>
      <c r="V30" s="63"/>
      <c r="W30" s="66" t="s">
        <v>271</v>
      </c>
      <c r="X30" s="63">
        <v>3</v>
      </c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/>
      <c r="C31" s="30" t="str">
        <f>'sez01'!C31</f>
        <v>garcea</v>
      </c>
      <c r="D31" s="62"/>
      <c r="E31" s="30" t="str">
        <f>'sez01'!E31</f>
        <v>vartuli</v>
      </c>
      <c r="F31" s="63">
        <v>3</v>
      </c>
      <c r="G31" s="64" t="str">
        <f>'sez01'!G31</f>
        <v>lo bue</v>
      </c>
      <c r="H31" s="65">
        <v>1</v>
      </c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5</v>
      </c>
      <c r="O31" s="66" t="str">
        <f>'sez01'!O31</f>
        <v>lo bianco</v>
      </c>
      <c r="P31" s="63">
        <v>6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>
        <v>7</v>
      </c>
      <c r="Y31" s="66" t="s">
        <v>287</v>
      </c>
      <c r="Z31" s="63"/>
      <c r="AA31" s="66" t="s">
        <v>288</v>
      </c>
      <c r="AB31" s="63"/>
      <c r="AC31" s="66" t="s">
        <v>289</v>
      </c>
      <c r="AD31" s="63">
        <v>1</v>
      </c>
      <c r="AE31" s="66" t="s">
        <v>290</v>
      </c>
      <c r="AF31" s="63"/>
    </row>
    <row r="32" spans="1:32" ht="14.15" customHeight="1">
      <c r="A32" s="30" t="str">
        <f>'sez01'!A32</f>
        <v>pisani</v>
      </c>
      <c r="B32" s="61">
        <v>16</v>
      </c>
      <c r="C32" s="30" t="str">
        <f>'sez01'!C32</f>
        <v>potenza</v>
      </c>
      <c r="D32" s="62"/>
      <c r="E32" s="30" t="str">
        <f>'sez01'!E32</f>
        <v>corrado</v>
      </c>
      <c r="F32" s="63">
        <v>4</v>
      </c>
      <c r="G32" s="64" t="str">
        <f>'sez01'!G32</f>
        <v>massaria</v>
      </c>
      <c r="H32" s="65">
        <v>1</v>
      </c>
      <c r="I32" s="30" t="str">
        <f>'sez01'!I32</f>
        <v>natalia</v>
      </c>
      <c r="J32" s="73"/>
      <c r="K32" s="64" t="s">
        <v>271</v>
      </c>
      <c r="L32" s="63">
        <v>2</v>
      </c>
      <c r="M32" s="66" t="str">
        <f>'sez01'!M32</f>
        <v>canfarotta</v>
      </c>
      <c r="N32" s="63"/>
      <c r="O32" s="66" t="str">
        <f>'sez01'!O32</f>
        <v>lo schiavo</v>
      </c>
      <c r="P32" s="63">
        <v>2</v>
      </c>
      <c r="Q32" s="66" t="s">
        <v>297</v>
      </c>
      <c r="R32" s="63">
        <v>3</v>
      </c>
      <c r="S32" s="67" t="s">
        <v>298</v>
      </c>
      <c r="T32" s="63">
        <v>1</v>
      </c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/>
      <c r="C33" s="30" t="str">
        <f>'sez01'!C33</f>
        <v>bertuccio</v>
      </c>
      <c r="D33" s="62"/>
      <c r="E33" s="30" t="str">
        <f>'sez01'!E33</f>
        <v>barati</v>
      </c>
      <c r="F33" s="63">
        <v>3</v>
      </c>
      <c r="G33" s="64" t="str">
        <f>'sez01'!G33</f>
        <v>mazzini</v>
      </c>
      <c r="H33" s="65">
        <v>7</v>
      </c>
      <c r="I33" s="30" t="str">
        <f>'sez01'!I33</f>
        <v>tondo</v>
      </c>
      <c r="J33" s="62">
        <v>1</v>
      </c>
      <c r="K33" s="64" t="s">
        <v>307</v>
      </c>
      <c r="L33" s="63"/>
      <c r="M33" s="66" t="str">
        <f>'sez01'!M33</f>
        <v>zaccaria</v>
      </c>
      <c r="N33" s="63">
        <v>6</v>
      </c>
      <c r="O33" s="66" t="str">
        <f>'sez01'!O33</f>
        <v>moscato</v>
      </c>
      <c r="P33" s="63">
        <v>2</v>
      </c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>
        <v>1</v>
      </c>
      <c r="Y33" s="66" t="s">
        <v>313</v>
      </c>
      <c r="Z33" s="63"/>
      <c r="AA33" s="66" t="s">
        <v>314</v>
      </c>
      <c r="AB33" s="63"/>
      <c r="AC33" s="66" t="s">
        <v>315</v>
      </c>
      <c r="AD33" s="63">
        <v>2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>
        <v>6</v>
      </c>
      <c r="C34" s="30" t="str">
        <f>'sez01'!C34</f>
        <v>grillo</v>
      </c>
      <c r="D34" s="62"/>
      <c r="E34" s="30" t="str">
        <f>'sez01'!E34</f>
        <v>fanelli</v>
      </c>
      <c r="F34" s="63">
        <v>5</v>
      </c>
      <c r="G34" s="64" t="str">
        <f>'sez01'!G34</f>
        <v>messina</v>
      </c>
      <c r="H34" s="65"/>
      <c r="I34" s="30" t="str">
        <f>'sez01'!I34</f>
        <v>pujia</v>
      </c>
      <c r="J34" s="62"/>
      <c r="K34" s="64" t="s">
        <v>320</v>
      </c>
      <c r="L34" s="63">
        <v>1</v>
      </c>
      <c r="M34" s="66" t="str">
        <f>'sez01'!M34</f>
        <v>vaccalluzzo</v>
      </c>
      <c r="N34" s="63">
        <v>15</v>
      </c>
      <c r="O34" s="66" t="str">
        <f>'sez01'!O34</f>
        <v>petracca</v>
      </c>
      <c r="P34" s="63"/>
      <c r="Q34" s="66" t="s">
        <v>322</v>
      </c>
      <c r="R34" s="63">
        <v>2</v>
      </c>
      <c r="S34" s="67" t="s">
        <v>109</v>
      </c>
      <c r="T34" s="63">
        <v>3</v>
      </c>
      <c r="U34" s="66" t="s">
        <v>323</v>
      </c>
      <c r="V34" s="63"/>
      <c r="W34" s="66" t="s">
        <v>287</v>
      </c>
      <c r="X34" s="63">
        <v>9</v>
      </c>
      <c r="Y34" s="66" t="s">
        <v>324</v>
      </c>
      <c r="Z34" s="63"/>
      <c r="AA34" s="66" t="s">
        <v>247</v>
      </c>
      <c r="AB34" s="63">
        <v>12</v>
      </c>
      <c r="AC34" s="66" t="s">
        <v>325</v>
      </c>
      <c r="AD34" s="63"/>
      <c r="AE34" s="66" t="s">
        <v>326</v>
      </c>
      <c r="AF34" s="63">
        <v>3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>
        <v>5</v>
      </c>
      <c r="C35" s="30" t="str">
        <f>'sez01'!C35</f>
        <v>carchedi</v>
      </c>
      <c r="D35" s="62"/>
      <c r="E35" s="30" t="str">
        <f>'sez01'!E35</f>
        <v>falduto</v>
      </c>
      <c r="F35" s="63">
        <v>7</v>
      </c>
      <c r="G35" s="64" t="str">
        <f>'sez01'!G35</f>
        <v>mobilio</v>
      </c>
      <c r="H35" s="65">
        <v>3</v>
      </c>
      <c r="I35" s="30" t="str">
        <f>'sez01'!I35</f>
        <v>furlano</v>
      </c>
      <c r="J35" s="62">
        <v>1</v>
      </c>
      <c r="K35" s="64" t="s">
        <v>228</v>
      </c>
      <c r="L35" s="63"/>
      <c r="M35" s="66" t="str">
        <f>'sez01'!M35</f>
        <v>chiaracvalloti</v>
      </c>
      <c r="N35" s="63">
        <v>3</v>
      </c>
      <c r="O35" s="66" t="str">
        <f>'sez01'!O35</f>
        <v>polistina</v>
      </c>
      <c r="P35" s="63">
        <v>3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/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>
        <v>1</v>
      </c>
      <c r="C36" s="30" t="str">
        <f>'sez01'!C36</f>
        <v>d'ambrosio</v>
      </c>
      <c r="D36" s="62"/>
      <c r="E36" s="30" t="str">
        <f>'sez01'!E36</f>
        <v>cuzzucoli</v>
      </c>
      <c r="F36" s="63"/>
      <c r="G36" s="64" t="str">
        <f>'sez01'!G36</f>
        <v>murdà</v>
      </c>
      <c r="H36" s="65">
        <v>6</v>
      </c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>
        <v>1</v>
      </c>
      <c r="Q36" s="66" t="s">
        <v>346</v>
      </c>
      <c r="R36" s="63">
        <v>44</v>
      </c>
      <c r="S36" s="67" t="s">
        <v>347</v>
      </c>
      <c r="T36" s="63"/>
      <c r="U36" s="66" t="s">
        <v>348</v>
      </c>
      <c r="V36" s="63"/>
      <c r="W36" s="66" t="s">
        <v>349</v>
      </c>
      <c r="X36" s="63"/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>
        <v>3</v>
      </c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>
        <v>3</v>
      </c>
      <c r="C37" s="30" t="str">
        <f>'sez01'!C37</f>
        <v>sorbilli</v>
      </c>
      <c r="D37" s="62"/>
      <c r="E37" s="30" t="str">
        <f>'sez01'!E37</f>
        <v>speziale</v>
      </c>
      <c r="F37" s="63"/>
      <c r="G37" s="64" t="str">
        <f>'sez01'!G37</f>
        <v>nicolini</v>
      </c>
      <c r="H37" s="65"/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>
        <v>4</v>
      </c>
      <c r="O37" s="66" t="str">
        <f>'sez01'!O37</f>
        <v>ramondino</v>
      </c>
      <c r="P37" s="63"/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>
        <v>1</v>
      </c>
      <c r="Y37" s="66"/>
      <c r="Z37" s="63"/>
      <c r="AA37" s="66" t="s">
        <v>364</v>
      </c>
      <c r="AB37" s="63"/>
      <c r="AC37" s="66" t="s">
        <v>365</v>
      </c>
      <c r="AD37" s="63">
        <v>1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/>
      <c r="E38" s="30" t="str">
        <f>'sez01'!E38</f>
        <v>lo gatto</v>
      </c>
      <c r="F38" s="63"/>
      <c r="G38" s="64" t="str">
        <f>'sez01'!G38</f>
        <v>piro</v>
      </c>
      <c r="H38" s="65">
        <v>5</v>
      </c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>
        <v>1</v>
      </c>
      <c r="O38" s="66" t="str">
        <f>'sez01'!O38</f>
        <v>repaci</v>
      </c>
      <c r="P38" s="63"/>
      <c r="Q38" s="66" t="s">
        <v>372</v>
      </c>
      <c r="R38" s="63">
        <v>1</v>
      </c>
      <c r="S38" s="67" t="s">
        <v>373</v>
      </c>
      <c r="T38" s="63"/>
      <c r="U38" s="66"/>
      <c r="V38" s="63"/>
      <c r="W38" s="66" t="s">
        <v>374</v>
      </c>
      <c r="X38" s="63">
        <v>3</v>
      </c>
      <c r="Y38" s="66"/>
      <c r="Z38" s="63"/>
      <c r="AA38" s="66" t="s">
        <v>375</v>
      </c>
      <c r="AB38" s="63">
        <v>2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/>
      <c r="C39" s="30" t="str">
        <f>'sez01'!C39</f>
        <v>accorinti</v>
      </c>
      <c r="D39" s="62"/>
      <c r="E39" s="30" t="str">
        <f>'sez01'!E39</f>
        <v>russo  gius.</v>
      </c>
      <c r="F39" s="63">
        <v>3</v>
      </c>
      <c r="G39" s="64" t="str">
        <f>'sez01'!G39</f>
        <v>roschetti</v>
      </c>
      <c r="H39" s="65">
        <v>16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>
        <v>2</v>
      </c>
      <c r="O39" s="66" t="str">
        <f>'sez01'!O39</f>
        <v>ruscio</v>
      </c>
      <c r="P39" s="63">
        <v>1</v>
      </c>
      <c r="Q39" s="66" t="s">
        <v>385</v>
      </c>
      <c r="R39" s="63">
        <v>12</v>
      </c>
      <c r="S39" s="67" t="s">
        <v>386</v>
      </c>
      <c r="T39" s="63"/>
      <c r="U39" s="66"/>
      <c r="V39" s="63"/>
      <c r="W39" s="66" t="s">
        <v>387</v>
      </c>
      <c r="X39" s="63"/>
      <c r="Y39" s="66"/>
      <c r="Z39" s="63"/>
      <c r="AA39" s="66" t="s">
        <v>297</v>
      </c>
      <c r="AB39" s="63">
        <v>1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3</v>
      </c>
      <c r="G40" s="64" t="str">
        <f>'sez01'!G40</f>
        <v>russo</v>
      </c>
      <c r="H40" s="65"/>
      <c r="I40" s="30" t="str">
        <f>'sez01'!I40</f>
        <v>mirabello</v>
      </c>
      <c r="J40" s="62"/>
      <c r="K40" s="64" t="s">
        <v>347</v>
      </c>
      <c r="L40" s="63">
        <v>8</v>
      </c>
      <c r="M40" s="66" t="str">
        <f>'sez01'!M40</f>
        <v>lombardo</v>
      </c>
      <c r="N40" s="63">
        <v>30</v>
      </c>
      <c r="O40" s="66" t="str">
        <f>'sez01'!O40</f>
        <v>russo</v>
      </c>
      <c r="P40" s="63"/>
      <c r="Q40" s="66" t="s">
        <v>376</v>
      </c>
      <c r="R40" s="63">
        <v>1</v>
      </c>
      <c r="S40" s="67" t="s">
        <v>391</v>
      </c>
      <c r="T40" s="63"/>
      <c r="U40" s="66"/>
      <c r="V40" s="63"/>
      <c r="W40" s="66" t="s">
        <v>392</v>
      </c>
      <c r="X40" s="63">
        <v>5</v>
      </c>
      <c r="Y40" s="66"/>
      <c r="Z40" s="63"/>
      <c r="AA40" s="66" t="s">
        <v>393</v>
      </c>
      <c r="AB40" s="63"/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/>
      <c r="E41" s="30" t="str">
        <f>'sez01'!E41</f>
        <v>russo rosario</v>
      </c>
      <c r="F41" s="63">
        <v>2</v>
      </c>
      <c r="G41" s="64" t="str">
        <f>'sez01'!G41</f>
        <v>tavella</v>
      </c>
      <c r="H41" s="65">
        <v>3</v>
      </c>
      <c r="I41" s="30" t="str">
        <f>'sez01'!I41</f>
        <v>grasso</v>
      </c>
      <c r="J41" s="62">
        <v>2</v>
      </c>
      <c r="K41" s="64" t="s">
        <v>397</v>
      </c>
      <c r="L41" s="63"/>
      <c r="M41" s="66"/>
      <c r="N41" s="63"/>
      <c r="O41" s="66" t="str">
        <f>'sez01'!O41</f>
        <v>schirripa</v>
      </c>
      <c r="P41" s="63"/>
      <c r="Q41" s="66" t="s">
        <v>399</v>
      </c>
      <c r="R41" s="63"/>
      <c r="S41" s="67"/>
      <c r="T41" s="63"/>
      <c r="U41" s="66"/>
      <c r="V41" s="63"/>
      <c r="W41" s="66" t="s">
        <v>400</v>
      </c>
      <c r="X41" s="63"/>
      <c r="Y41" s="66"/>
      <c r="Z41" s="63"/>
      <c r="AA41" s="66" t="s">
        <v>374</v>
      </c>
      <c r="AB41" s="63">
        <v>2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>
        <v>2</v>
      </c>
      <c r="I42" s="30" t="str">
        <f>'sez01'!I42</f>
        <v>deodato</v>
      </c>
      <c r="J42" s="62"/>
      <c r="K42" s="64" t="s">
        <v>403</v>
      </c>
      <c r="L42" s="63"/>
      <c r="M42" s="66"/>
      <c r="N42" s="63"/>
      <c r="O42" s="66" t="str">
        <f>'sez01'!O42</f>
        <v>scigliano</v>
      </c>
      <c r="P42" s="63"/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/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4</v>
      </c>
      <c r="G43" s="64" t="str">
        <f>'sez01'!G43</f>
        <v>trapani</v>
      </c>
      <c r="H43" s="65">
        <v>1</v>
      </c>
      <c r="I43" s="30" t="str">
        <f>'sez01'!I43</f>
        <v>manco</v>
      </c>
      <c r="J43" s="62">
        <v>1</v>
      </c>
      <c r="K43" s="64" t="s">
        <v>408</v>
      </c>
      <c r="L43" s="63"/>
      <c r="M43" s="66"/>
      <c r="N43" s="63"/>
      <c r="O43" s="66" t="str">
        <f>'sez01'!O43</f>
        <v>talarico</v>
      </c>
      <c r="P43" s="63"/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>
        <v>4</v>
      </c>
      <c r="G44" s="64" t="str">
        <f>'sez01'!G44</f>
        <v>trentacapilli</v>
      </c>
      <c r="H44" s="65"/>
      <c r="I44" s="30"/>
      <c r="J44" s="62"/>
      <c r="K44" s="64" t="s">
        <v>414</v>
      </c>
      <c r="L44" s="63"/>
      <c r="M44" s="66"/>
      <c r="N44" s="63"/>
      <c r="O44" s="66" t="str">
        <f>'sez01'!O44</f>
        <v>romano</v>
      </c>
      <c r="P44" s="63">
        <v>1</v>
      </c>
      <c r="Q44" s="66"/>
      <c r="R44" s="63"/>
      <c r="S44" s="67"/>
      <c r="T44" s="63"/>
      <c r="U44" s="66"/>
      <c r="V44" s="63"/>
      <c r="W44" s="66" t="s">
        <v>415</v>
      </c>
      <c r="X44" s="63"/>
      <c r="Y44" s="66"/>
      <c r="Z44" s="66"/>
      <c r="AA44" s="66" t="s">
        <v>63</v>
      </c>
      <c r="AB44" s="63">
        <v>1</v>
      </c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/>
      <c r="G45" s="64" t="str">
        <f>'sez01'!G45</f>
        <v>tulosai</v>
      </c>
      <c r="H45" s="65"/>
      <c r="I45" s="30"/>
      <c r="J45" s="62"/>
      <c r="K45" s="64" t="s">
        <v>418</v>
      </c>
      <c r="L45" s="63"/>
      <c r="M45" s="66"/>
      <c r="N45" s="63"/>
      <c r="O45" s="66" t="str">
        <f>'sez01'!O45</f>
        <v>borello</v>
      </c>
      <c r="P45" s="63">
        <v>2</v>
      </c>
      <c r="Q45" s="66"/>
      <c r="R45" s="63"/>
      <c r="S45" s="67"/>
      <c r="T45" s="63"/>
      <c r="U45" s="66"/>
      <c r="V45" s="63"/>
      <c r="W45" s="66" t="s">
        <v>376</v>
      </c>
      <c r="X45" s="63">
        <v>3</v>
      </c>
      <c r="Y45" s="66"/>
      <c r="Z45" s="66"/>
      <c r="AA45" s="66" t="s">
        <v>419</v>
      </c>
      <c r="AB45" s="63">
        <v>3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/>
      <c r="G46" s="64" t="str">
        <f>'sez01'!G46</f>
        <v>ursida</v>
      </c>
      <c r="H46" s="65">
        <v>8</v>
      </c>
      <c r="I46" s="30"/>
      <c r="J46" s="62"/>
      <c r="K46" s="64" t="s">
        <v>271</v>
      </c>
      <c r="L46" s="63">
        <v>1</v>
      </c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>
        <v>1</v>
      </c>
      <c r="Y46" s="66"/>
      <c r="Z46" s="66"/>
      <c r="AA46" s="66" t="s">
        <v>423</v>
      </c>
      <c r="AB46" s="63">
        <v>4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83</v>
      </c>
      <c r="C56" s="4"/>
      <c r="D56" s="4">
        <f>SUM(D15:D54)</f>
        <v>33</v>
      </c>
      <c r="E56" s="4"/>
      <c r="F56" s="4">
        <f>SUM(F15:F54)</f>
        <v>79</v>
      </c>
      <c r="G56" s="4"/>
      <c r="H56" s="4">
        <f>SUM(H15:H54)</f>
        <v>105</v>
      </c>
      <c r="I56" s="4"/>
      <c r="J56" s="4">
        <f>SUM(J15:J54)</f>
        <v>19</v>
      </c>
      <c r="K56" s="4"/>
      <c r="L56" s="4">
        <f>SUM(L15:L54)</f>
        <v>52</v>
      </c>
      <c r="M56" s="4"/>
      <c r="N56" s="4">
        <f>SUM(N15:N54)</f>
        <v>110</v>
      </c>
      <c r="O56" s="4"/>
      <c r="P56" s="4">
        <f>SUM(P15:P54)</f>
        <v>31</v>
      </c>
      <c r="Q56" s="4"/>
      <c r="R56" s="4">
        <f>SUM(R15:R54)</f>
        <v>97</v>
      </c>
      <c r="S56" s="4"/>
      <c r="T56" s="4">
        <f>SUM(T15:T54)</f>
        <v>21</v>
      </c>
      <c r="U56" s="4"/>
      <c r="V56" s="4">
        <f>SUM(V15:V54)</f>
        <v>2</v>
      </c>
      <c r="W56" s="4"/>
      <c r="X56" s="4">
        <f>SUM(X15:X54)</f>
        <v>75</v>
      </c>
      <c r="Y56" s="4"/>
      <c r="Z56" s="4">
        <f>SUM(Z15:Z54)</f>
        <v>31</v>
      </c>
      <c r="AA56" s="4"/>
      <c r="AB56" s="4">
        <f>SUM(AB15:AB54)</f>
        <v>45</v>
      </c>
      <c r="AC56" s="4"/>
      <c r="AD56" s="4">
        <f>SUM(AD15:AD54)</f>
        <v>15</v>
      </c>
      <c r="AE56" s="4"/>
      <c r="AF56" s="4">
        <f>SUM(AF15:AF54)</f>
        <v>28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0.10048426150121065</v>
      </c>
      <c r="C57" s="56"/>
      <c r="D57" s="56">
        <f>D56/$A$58</f>
        <v>3.9951573849878935E-2</v>
      </c>
      <c r="E57" s="56"/>
      <c r="F57" s="56">
        <f>F56/$A$58</f>
        <v>9.5641646489104115E-2</v>
      </c>
      <c r="G57" s="56"/>
      <c r="H57" s="56">
        <f>H56/$A$58</f>
        <v>0.1271186440677966</v>
      </c>
      <c r="I57" s="56"/>
      <c r="J57" s="56">
        <f>J56/$A$58</f>
        <v>2.3002421307506054E-2</v>
      </c>
      <c r="K57" s="56"/>
      <c r="L57" s="56">
        <f>L56/$A$58</f>
        <v>6.2953995157384993E-2</v>
      </c>
      <c r="M57" s="56"/>
      <c r="N57" s="56">
        <f>N56/$A$58</f>
        <v>0.13317191283292978</v>
      </c>
      <c r="O57" s="56"/>
      <c r="P57" s="56">
        <f>P56/$A$58</f>
        <v>3.7530266343825669E-2</v>
      </c>
      <c r="Q57" s="56"/>
      <c r="R57" s="56">
        <f>R56/$A$58</f>
        <v>0.11743341404358354</v>
      </c>
      <c r="S57" s="56"/>
      <c r="T57" s="56">
        <f>T56/$A$58</f>
        <v>2.5423728813559324E-2</v>
      </c>
      <c r="U57" s="56"/>
      <c r="V57" s="56">
        <f>V56/$A$58</f>
        <v>2.4213075060532689E-3</v>
      </c>
      <c r="W57" s="56"/>
      <c r="X57" s="56">
        <f>X56/$A$58</f>
        <v>9.0799031476997583E-2</v>
      </c>
      <c r="Y57" s="56"/>
      <c r="Z57" s="56">
        <f>Z56/$A$58</f>
        <v>3.7530266343825669E-2</v>
      </c>
      <c r="AA57" s="56"/>
      <c r="AB57" s="56">
        <f>AB56/$A$58</f>
        <v>5.4479418886198547E-2</v>
      </c>
      <c r="AC57" s="56"/>
      <c r="AD57" s="56">
        <f>AD56/$A$58</f>
        <v>1.8159806295399514E-2</v>
      </c>
      <c r="AE57" s="56"/>
      <c r="AF57" s="56">
        <f>AF56/$A$58</f>
        <v>3.3898305084745763E-2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826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200" topLeftCell="W24">
      <selection activeCell="AE40" sqref="AE40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49" firstPageNumber="0" orientation="landscape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Foglio33"/>
  <dimension ref="A1:AQ72"/>
  <sheetViews>
    <sheetView view="pageBreakPreview" topLeftCell="I8" zoomScale="60" zoomScaleNormal="21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8.81640625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7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6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454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/>
      <c r="C15" s="30" t="str">
        <f>'sez01'!C15</f>
        <v>ferraro</v>
      </c>
      <c r="D15" s="62">
        <v>1</v>
      </c>
      <c r="E15" s="30" t="str">
        <f>'sez01'!E15</f>
        <v>brasca</v>
      </c>
      <c r="F15" s="63">
        <v>2</v>
      </c>
      <c r="G15" s="64" t="str">
        <f>'sez01'!G15</f>
        <v>Tucci</v>
      </c>
      <c r="H15" s="65">
        <v>19</v>
      </c>
      <c r="I15" s="30" t="str">
        <f>'sez01'!I15</f>
        <v>scarano</v>
      </c>
      <c r="J15" s="62">
        <v>2</v>
      </c>
      <c r="K15" s="64" t="s">
        <v>58</v>
      </c>
      <c r="L15" s="63">
        <v>9</v>
      </c>
      <c r="M15" s="66" t="str">
        <f>'sez01'!M15</f>
        <v>pugliese</v>
      </c>
      <c r="N15" s="63">
        <v>6</v>
      </c>
      <c r="O15" s="66" t="str">
        <f>'sez01'!O15</f>
        <v>barbuto g</v>
      </c>
      <c r="P15" s="63"/>
      <c r="Q15" s="66" t="s">
        <v>61</v>
      </c>
      <c r="R15" s="63">
        <v>17</v>
      </c>
      <c r="S15" s="67" t="s">
        <v>62</v>
      </c>
      <c r="T15" s="63">
        <v>1</v>
      </c>
      <c r="U15" s="66" t="s">
        <v>63</v>
      </c>
      <c r="V15" s="63">
        <v>3</v>
      </c>
      <c r="W15" s="66" t="s">
        <v>64</v>
      </c>
      <c r="X15" s="63">
        <v>11</v>
      </c>
      <c r="Y15" s="66" t="s">
        <v>65</v>
      </c>
      <c r="Z15" s="63">
        <v>12</v>
      </c>
      <c r="AA15" s="66" t="s">
        <v>66</v>
      </c>
      <c r="AB15" s="63"/>
      <c r="AC15" s="66" t="s">
        <v>67</v>
      </c>
      <c r="AD15" s="63">
        <v>7</v>
      </c>
      <c r="AE15" s="66" t="s">
        <v>68</v>
      </c>
      <c r="AF15" s="63"/>
    </row>
    <row r="16" spans="1:43" ht="14.15" customHeight="1">
      <c r="A16" s="30" t="str">
        <f>'sez01'!A16</f>
        <v>barbieri g</v>
      </c>
      <c r="B16" s="61"/>
      <c r="C16" s="30" t="str">
        <f>'sez01'!C16</f>
        <v>scrugli</v>
      </c>
      <c r="D16" s="62">
        <v>8</v>
      </c>
      <c r="E16" s="30" t="str">
        <f>'sez01'!E16</f>
        <v>nesci</v>
      </c>
      <c r="F16" s="63">
        <v>6</v>
      </c>
      <c r="G16" s="64" t="str">
        <f>'sez01'!G16</f>
        <v>barbuto</v>
      </c>
      <c r="H16" s="65">
        <v>1</v>
      </c>
      <c r="I16" s="30" t="str">
        <f>'sez01'!I16</f>
        <v>lo torto</v>
      </c>
      <c r="J16" s="62">
        <v>2</v>
      </c>
      <c r="K16" s="64" t="s">
        <v>73</v>
      </c>
      <c r="L16" s="63"/>
      <c r="M16" s="66" t="str">
        <f>'sez01'!M16</f>
        <v>arena</v>
      </c>
      <c r="N16" s="63">
        <v>1</v>
      </c>
      <c r="O16" s="66" t="str">
        <f>'sez01'!O16</f>
        <v>borello</v>
      </c>
      <c r="P16" s="63">
        <v>1</v>
      </c>
      <c r="Q16" s="66" t="s">
        <v>76</v>
      </c>
      <c r="R16" s="63">
        <v>1</v>
      </c>
      <c r="S16" s="67" t="s">
        <v>77</v>
      </c>
      <c r="T16" s="63">
        <v>3</v>
      </c>
      <c r="U16" s="66" t="s">
        <v>78</v>
      </c>
      <c r="V16" s="63"/>
      <c r="W16" s="66" t="s">
        <v>79</v>
      </c>
      <c r="X16" s="63">
        <v>16</v>
      </c>
      <c r="Y16" s="66" t="s">
        <v>80</v>
      </c>
      <c r="Z16" s="63">
        <v>3</v>
      </c>
      <c r="AA16" s="66" t="s">
        <v>74</v>
      </c>
      <c r="AB16" s="63">
        <v>4</v>
      </c>
      <c r="AC16" s="66" t="s">
        <v>81</v>
      </c>
      <c r="AD16" s="63"/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/>
      <c r="E17" s="30" t="str">
        <f>'sez01'!E17</f>
        <v>muratore</v>
      </c>
      <c r="F17" s="63"/>
      <c r="G17" s="64" t="str">
        <f>'sez01'!G17</f>
        <v>barillaro</v>
      </c>
      <c r="H17" s="65">
        <v>4</v>
      </c>
      <c r="I17" s="30" t="str">
        <f>'sez01'!I17</f>
        <v>cataudella</v>
      </c>
      <c r="J17" s="62">
        <v>1</v>
      </c>
      <c r="K17" s="64" t="s">
        <v>88</v>
      </c>
      <c r="L17" s="63"/>
      <c r="M17" s="66" t="str">
        <f>'sez01'!M17</f>
        <v>artusa</v>
      </c>
      <c r="N17" s="63"/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/>
      <c r="U17" s="66" t="s">
        <v>92</v>
      </c>
      <c r="V17" s="63"/>
      <c r="W17" s="66" t="s">
        <v>93</v>
      </c>
      <c r="X17" s="63">
        <v>2</v>
      </c>
      <c r="Y17" s="66" t="s">
        <v>94</v>
      </c>
      <c r="Z17" s="63"/>
      <c r="AA17" s="66" t="s">
        <v>95</v>
      </c>
      <c r="AB17" s="63">
        <v>2</v>
      </c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>
        <v>1</v>
      </c>
      <c r="C18" s="30" t="str">
        <f>'sez01'!C18</f>
        <v>casuscelli</v>
      </c>
      <c r="D18" s="62">
        <v>2</v>
      </c>
      <c r="E18" s="30" t="str">
        <f>'sez01'!E18</f>
        <v>servelli</v>
      </c>
      <c r="F18" s="63">
        <v>3</v>
      </c>
      <c r="G18" s="64" t="str">
        <f>'sez01'!G18</f>
        <v>bianco</v>
      </c>
      <c r="H18" s="65"/>
      <c r="I18" s="30" t="str">
        <f>'sez01'!I18</f>
        <v>medini</v>
      </c>
      <c r="J18" s="62"/>
      <c r="K18" s="64" t="s">
        <v>103</v>
      </c>
      <c r="L18" s="63">
        <v>4</v>
      </c>
      <c r="M18" s="66" t="str">
        <f>'sez01'!M18</f>
        <v>rotino</v>
      </c>
      <c r="N18" s="63">
        <v>2</v>
      </c>
      <c r="O18" s="66" t="str">
        <f>'sez01'!O18</f>
        <v>caronia</v>
      </c>
      <c r="P18" s="63"/>
      <c r="Q18" s="66" t="s">
        <v>106</v>
      </c>
      <c r="R18" s="63">
        <v>1</v>
      </c>
      <c r="S18" s="67" t="s">
        <v>107</v>
      </c>
      <c r="T18" s="63"/>
      <c r="U18" s="66" t="s">
        <v>108</v>
      </c>
      <c r="V18" s="63"/>
      <c r="W18" s="66" t="s">
        <v>109</v>
      </c>
      <c r="X18" s="63">
        <v>6</v>
      </c>
      <c r="Y18" s="66" t="s">
        <v>110</v>
      </c>
      <c r="Z18" s="63"/>
      <c r="AA18" s="66" t="s">
        <v>111</v>
      </c>
      <c r="AB18" s="63"/>
      <c r="AC18" s="66" t="s">
        <v>112</v>
      </c>
      <c r="AD18" s="63">
        <v>1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/>
      <c r="C19" s="30" t="str">
        <f>'sez01'!C19</f>
        <v>messina</v>
      </c>
      <c r="D19" s="62">
        <v>11</v>
      </c>
      <c r="E19" s="30" t="str">
        <f>'sez01'!E19</f>
        <v>scriva</v>
      </c>
      <c r="F19" s="63">
        <v>2</v>
      </c>
      <c r="G19" s="64" t="str">
        <f>'sez01'!G19</f>
        <v>bonaddio</v>
      </c>
      <c r="H19" s="65"/>
      <c r="I19" s="30" t="str">
        <f>'sez01'!I19</f>
        <v>artuso</v>
      </c>
      <c r="J19" s="62"/>
      <c r="K19" s="64" t="s">
        <v>119</v>
      </c>
      <c r="L19" s="63"/>
      <c r="M19" s="66" t="str">
        <f>'sez01'!M19</f>
        <v>polistina</v>
      </c>
      <c r="N19" s="63">
        <v>2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4</v>
      </c>
      <c r="U19" s="66" t="s">
        <v>124</v>
      </c>
      <c r="V19" s="63"/>
      <c r="W19" s="66" t="s">
        <v>125</v>
      </c>
      <c r="X19" s="63">
        <v>1</v>
      </c>
      <c r="Y19" s="66" t="s">
        <v>126</v>
      </c>
      <c r="Z19" s="63"/>
      <c r="AA19" s="66" t="s">
        <v>127</v>
      </c>
      <c r="AB19" s="63"/>
      <c r="AC19" s="66" t="s">
        <v>128</v>
      </c>
      <c r="AD19" s="63"/>
      <c r="AE19" s="66" t="s">
        <v>129</v>
      </c>
      <c r="AF19" s="63"/>
    </row>
    <row r="20" spans="1:32" ht="14.15" customHeight="1">
      <c r="A20" s="30" t="str">
        <f>'sez01'!A20</f>
        <v>cutrullà</v>
      </c>
      <c r="B20" s="61">
        <v>9</v>
      </c>
      <c r="C20" s="30" t="str">
        <f>'sez01'!C20</f>
        <v>proto</v>
      </c>
      <c r="D20" s="62"/>
      <c r="E20" s="30" t="str">
        <f>'sez01'!E20</f>
        <v>tedesco</v>
      </c>
      <c r="F20" s="63">
        <v>1</v>
      </c>
      <c r="G20" s="64" t="str">
        <f>'sez01'!G20</f>
        <v>bova</v>
      </c>
      <c r="H20" s="65">
        <v>3</v>
      </c>
      <c r="I20" s="30" t="str">
        <f>'sez01'!I20</f>
        <v>barbieri</v>
      </c>
      <c r="J20" s="62">
        <v>4</v>
      </c>
      <c r="K20" s="64" t="s">
        <v>135</v>
      </c>
      <c r="L20" s="63">
        <v>1</v>
      </c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/>
      <c r="S20" s="67" t="s">
        <v>139</v>
      </c>
      <c r="T20" s="63">
        <v>2</v>
      </c>
      <c r="U20" s="66" t="s">
        <v>140</v>
      </c>
      <c r="V20" s="63"/>
      <c r="W20" s="66" t="s">
        <v>59</v>
      </c>
      <c r="X20" s="63"/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>
        <v>1</v>
      </c>
      <c r="E21" s="30" t="str">
        <f>'sez01'!E21</f>
        <v>ierfone</v>
      </c>
      <c r="F21" s="63">
        <v>5</v>
      </c>
      <c r="G21" s="64" t="str">
        <f>'sez01'!G21</f>
        <v>contartese</v>
      </c>
      <c r="H21" s="65">
        <v>3</v>
      </c>
      <c r="I21" s="30" t="str">
        <f>'sez01'!I21</f>
        <v>di prima</v>
      </c>
      <c r="J21" s="62">
        <v>1</v>
      </c>
      <c r="K21" s="64" t="s">
        <v>149</v>
      </c>
      <c r="L21" s="63"/>
      <c r="M21" s="66" t="str">
        <f>'sez01'!M21</f>
        <v>mattei</v>
      </c>
      <c r="N21" s="63">
        <v>1</v>
      </c>
      <c r="O21" s="66" t="str">
        <f>'sez01'!O21</f>
        <v>de cristofaro</v>
      </c>
      <c r="P21" s="63"/>
      <c r="Q21" s="66" t="s">
        <v>152</v>
      </c>
      <c r="R21" s="63"/>
      <c r="S21" s="67" t="s">
        <v>153</v>
      </c>
      <c r="T21" s="63">
        <v>2</v>
      </c>
      <c r="U21" s="66" t="s">
        <v>154</v>
      </c>
      <c r="V21" s="63"/>
      <c r="W21" s="66" t="s">
        <v>92</v>
      </c>
      <c r="X21" s="63">
        <v>1</v>
      </c>
      <c r="Y21" s="66" t="s">
        <v>155</v>
      </c>
      <c r="Z21" s="63">
        <v>2</v>
      </c>
      <c r="AA21" s="66" t="s">
        <v>99</v>
      </c>
      <c r="AB21" s="63"/>
      <c r="AC21" s="66" t="s">
        <v>156</v>
      </c>
      <c r="AD21" s="63"/>
      <c r="AE21" s="66" t="s">
        <v>157</v>
      </c>
      <c r="AF21" s="63"/>
    </row>
    <row r="22" spans="1:32" ht="14.15" customHeight="1">
      <c r="A22" s="30" t="str">
        <f>'sez01'!A22</f>
        <v>de seta</v>
      </c>
      <c r="B22" s="61">
        <v>2</v>
      </c>
      <c r="C22" s="30" t="str">
        <f>'sez01'!C22</f>
        <v>dusci</v>
      </c>
      <c r="D22" s="62">
        <v>1</v>
      </c>
      <c r="E22" s="30" t="str">
        <f>'sez01'!E22</f>
        <v>mio</v>
      </c>
      <c r="F22" s="63"/>
      <c r="G22" s="64" t="str">
        <f>'sez01'!G22</f>
        <v>cortese</v>
      </c>
      <c r="H22" s="65">
        <v>16</v>
      </c>
      <c r="I22" s="30" t="str">
        <f>'sez01'!I22</f>
        <v>cigaina</v>
      </c>
      <c r="J22" s="62">
        <v>3</v>
      </c>
      <c r="K22" s="64" t="s">
        <v>163</v>
      </c>
      <c r="L22" s="63"/>
      <c r="M22" s="66" t="str">
        <f>'sez01'!M22</f>
        <v>melluso</v>
      </c>
      <c r="N22" s="63">
        <v>4</v>
      </c>
      <c r="O22" s="66" t="str">
        <f>'sez01'!O22</f>
        <v>di donato</v>
      </c>
      <c r="P22" s="63"/>
      <c r="Q22" s="66" t="s">
        <v>166</v>
      </c>
      <c r="R22" s="63">
        <v>3</v>
      </c>
      <c r="S22" s="67" t="s">
        <v>167</v>
      </c>
      <c r="T22" s="63"/>
      <c r="U22" s="66" t="s">
        <v>168</v>
      </c>
      <c r="V22" s="63"/>
      <c r="W22" s="66" t="s">
        <v>169</v>
      </c>
      <c r="X22" s="63"/>
      <c r="Y22" s="66" t="s">
        <v>170</v>
      </c>
      <c r="Z22" s="63"/>
      <c r="AA22" s="66" t="s">
        <v>171</v>
      </c>
      <c r="AB22" s="63">
        <v>1</v>
      </c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/>
      <c r="E23" s="30" t="str">
        <f>'sez01'!E23</f>
        <v>fedele</v>
      </c>
      <c r="F23" s="63">
        <v>10</v>
      </c>
      <c r="G23" s="64" t="str">
        <f>'sez01'!G23</f>
        <v>cutrullà</v>
      </c>
      <c r="H23" s="65">
        <v>9</v>
      </c>
      <c r="I23" s="30" t="str">
        <f>'sez01'!I23</f>
        <v>de renzo</v>
      </c>
      <c r="J23" s="62"/>
      <c r="K23" s="64" t="s">
        <v>178</v>
      </c>
      <c r="L23" s="63">
        <v>2</v>
      </c>
      <c r="M23" s="66" t="str">
        <f>'sez01'!M23</f>
        <v>simiele</v>
      </c>
      <c r="N23" s="63"/>
      <c r="O23" s="66" t="str">
        <f>'sez01'!O23</f>
        <v>di fede</v>
      </c>
      <c r="P23" s="63"/>
      <c r="Q23" s="66" t="s">
        <v>181</v>
      </c>
      <c r="R23" s="63"/>
      <c r="S23" s="67" t="s">
        <v>182</v>
      </c>
      <c r="T23" s="63"/>
      <c r="U23" s="66" t="s">
        <v>183</v>
      </c>
      <c r="V23" s="63">
        <v>2</v>
      </c>
      <c r="W23" s="66" t="s">
        <v>55</v>
      </c>
      <c r="X23" s="63">
        <v>9</v>
      </c>
      <c r="Y23" s="66" t="s">
        <v>184</v>
      </c>
      <c r="Z23" s="63">
        <v>1</v>
      </c>
      <c r="AA23" s="66" t="s">
        <v>185</v>
      </c>
      <c r="AB23" s="63"/>
      <c r="AC23" s="66" t="s">
        <v>186</v>
      </c>
      <c r="AD23" s="63"/>
      <c r="AE23" s="66" t="s">
        <v>187</v>
      </c>
      <c r="AF23" s="63"/>
    </row>
    <row r="24" spans="1:32" ht="14.15" customHeight="1">
      <c r="A24" s="30" t="str">
        <f>'sez01'!A24</f>
        <v>franzè</v>
      </c>
      <c r="B24" s="61">
        <v>1</v>
      </c>
      <c r="C24" s="30" t="str">
        <f>'sez01'!C24</f>
        <v>manzella</v>
      </c>
      <c r="D24" s="62"/>
      <c r="E24" s="30" t="str">
        <f>'sez01'!E24</f>
        <v>guarino</v>
      </c>
      <c r="F24" s="63">
        <v>8</v>
      </c>
      <c r="G24" s="64" t="str">
        <f>'sez01'!G24</f>
        <v>d'elia</v>
      </c>
      <c r="H24" s="65"/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7</v>
      </c>
      <c r="S24" s="67" t="s">
        <v>195</v>
      </c>
      <c r="T24" s="63"/>
      <c r="U24" s="66" t="s">
        <v>196</v>
      </c>
      <c r="V24" s="63">
        <v>2</v>
      </c>
      <c r="W24" s="66" t="s">
        <v>197</v>
      </c>
      <c r="X24" s="63">
        <v>1</v>
      </c>
      <c r="Y24" s="66" t="s">
        <v>198</v>
      </c>
      <c r="Z24" s="63">
        <v>1</v>
      </c>
      <c r="AA24" s="66" t="s">
        <v>199</v>
      </c>
      <c r="AB24" s="63">
        <v>4</v>
      </c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>
        <v>3</v>
      </c>
      <c r="C25" s="30" t="str">
        <f>'sez01'!C25</f>
        <v>loci</v>
      </c>
      <c r="D25" s="62">
        <v>2</v>
      </c>
      <c r="E25" s="30" t="str">
        <f>'sez01'!E25</f>
        <v>putrino</v>
      </c>
      <c r="F25" s="63">
        <v>3</v>
      </c>
      <c r="G25" s="64" t="str">
        <f>'sez01'!G25</f>
        <v>de lorenzo</v>
      </c>
      <c r="H25" s="65">
        <v>1</v>
      </c>
      <c r="I25" s="30" t="str">
        <f>'sez01'!I25</f>
        <v>vangeli</v>
      </c>
      <c r="J25" s="62"/>
      <c r="K25" s="64" t="s">
        <v>207</v>
      </c>
      <c r="L25" s="63">
        <v>1</v>
      </c>
      <c r="M25" s="66" t="str">
        <f>'sez01'!M25</f>
        <v>palmieri</v>
      </c>
      <c r="N25" s="63"/>
      <c r="O25" s="66" t="str">
        <f>'sez01'!O25</f>
        <v>franzè</v>
      </c>
      <c r="P25" s="63"/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/>
      <c r="AA25" s="66" t="s">
        <v>213</v>
      </c>
      <c r="AB25" s="63"/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>
        <v>6</v>
      </c>
      <c r="C26" s="30" t="str">
        <f>'sez01'!C26</f>
        <v>romano</v>
      </c>
      <c r="D26" s="69"/>
      <c r="E26" s="30" t="str">
        <f>'sez01'!E26</f>
        <v>franzè</v>
      </c>
      <c r="F26" s="70">
        <v>1</v>
      </c>
      <c r="G26" s="64" t="str">
        <f>'sez01'!G26</f>
        <v>esposito</v>
      </c>
      <c r="H26" s="71">
        <v>7</v>
      </c>
      <c r="I26" s="30" t="str">
        <f>'sez01'!I26</f>
        <v>fabroni</v>
      </c>
      <c r="J26" s="69"/>
      <c r="K26" s="64" t="s">
        <v>220</v>
      </c>
      <c r="L26" s="63"/>
      <c r="M26" s="66" t="str">
        <f>'sez01'!M26</f>
        <v>di betta</v>
      </c>
      <c r="N26" s="70">
        <v>4</v>
      </c>
      <c r="O26" s="66" t="str">
        <f>'sez01'!O26</f>
        <v>greco</v>
      </c>
      <c r="P26" s="63"/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/>
      <c r="AE26" s="64" t="s">
        <v>229</v>
      </c>
      <c r="AF26" s="63"/>
    </row>
    <row r="27" spans="1:32" ht="14.15" customHeight="1">
      <c r="A27" s="30" t="str">
        <f>'sez01'!A27</f>
        <v>mangone</v>
      </c>
      <c r="B27" s="61">
        <v>7</v>
      </c>
      <c r="C27" s="30" t="str">
        <f>'sez01'!C27</f>
        <v>paura</v>
      </c>
      <c r="D27" s="62"/>
      <c r="E27" s="30" t="str">
        <f>'sez01'!E27</f>
        <v>sorrenti</v>
      </c>
      <c r="F27" s="63"/>
      <c r="G27" s="64" t="str">
        <f>'sez01'!G27</f>
        <v>fortuna</v>
      </c>
      <c r="H27" s="65">
        <v>2</v>
      </c>
      <c r="I27" s="30" t="str">
        <f>'sez01'!I27</f>
        <v>lo bianco</v>
      </c>
      <c r="J27" s="62"/>
      <c r="K27" s="64" t="s">
        <v>234</v>
      </c>
      <c r="L27" s="63">
        <v>3</v>
      </c>
      <c r="M27" s="66" t="str">
        <f>'sez01'!M27</f>
        <v>nusdeo</v>
      </c>
      <c r="N27" s="63">
        <v>2</v>
      </c>
      <c r="O27" s="66" t="str">
        <f>'sez01'!O27</f>
        <v>grillo</v>
      </c>
      <c r="P27" s="63"/>
      <c r="Q27" s="66" t="s">
        <v>233</v>
      </c>
      <c r="R27" s="63">
        <v>1</v>
      </c>
      <c r="S27" s="67" t="s">
        <v>237</v>
      </c>
      <c r="T27" s="63"/>
      <c r="U27" s="66" t="s">
        <v>238</v>
      </c>
      <c r="V27" s="63"/>
      <c r="W27" s="66" t="s">
        <v>239</v>
      </c>
      <c r="X27" s="63"/>
      <c r="Y27" s="66" t="s">
        <v>240</v>
      </c>
      <c r="Z27" s="63"/>
      <c r="AA27" s="66" t="s">
        <v>241</v>
      </c>
      <c r="AB27" s="63">
        <v>1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>
        <v>3</v>
      </c>
      <c r="C28" s="30" t="str">
        <f>'sez01'!C28</f>
        <v>gambardella</v>
      </c>
      <c r="D28" s="62"/>
      <c r="E28" s="30" t="str">
        <f>'sez01'!E28</f>
        <v>riga</v>
      </c>
      <c r="F28" s="63">
        <v>3</v>
      </c>
      <c r="G28" s="64" t="str">
        <f>'sez01'!G28</f>
        <v>grillo</v>
      </c>
      <c r="H28" s="65"/>
      <c r="I28" s="30" t="str">
        <f>'sez01'!I28</f>
        <v>barbieri</v>
      </c>
      <c r="J28" s="62">
        <v>1</v>
      </c>
      <c r="K28" s="64" t="s">
        <v>245</v>
      </c>
      <c r="L28" s="63"/>
      <c r="M28" s="66" t="str">
        <f>'sez01'!M28</f>
        <v>de leonardo</v>
      </c>
      <c r="N28" s="63">
        <v>2</v>
      </c>
      <c r="O28" s="66" t="str">
        <f>'sez01'!O28</f>
        <v>iannello</v>
      </c>
      <c r="P28" s="63"/>
      <c r="Q28" s="66" t="s">
        <v>248</v>
      </c>
      <c r="R28" s="63">
        <v>3</v>
      </c>
      <c r="S28" s="67" t="s">
        <v>54</v>
      </c>
      <c r="T28" s="63"/>
      <c r="U28" s="66" t="s">
        <v>249</v>
      </c>
      <c r="V28" s="63"/>
      <c r="W28" s="66" t="s">
        <v>172</v>
      </c>
      <c r="X28" s="63">
        <v>1</v>
      </c>
      <c r="Y28" s="66" t="s">
        <v>250</v>
      </c>
      <c r="Z28" s="63">
        <v>1</v>
      </c>
      <c r="AA28" s="66" t="s">
        <v>145</v>
      </c>
      <c r="AB28" s="63">
        <v>4</v>
      </c>
      <c r="AC28" s="66" t="s">
        <v>251</v>
      </c>
      <c r="AD28" s="63"/>
      <c r="AE28" s="66" t="s">
        <v>252</v>
      </c>
      <c r="AF28" s="63">
        <v>3</v>
      </c>
    </row>
    <row r="29" spans="1:32" ht="14.15" customHeight="1">
      <c r="A29" s="30" t="str">
        <f>'sez01'!A29</f>
        <v>migliaccio</v>
      </c>
      <c r="B29" s="61">
        <v>3</v>
      </c>
      <c r="C29" s="30" t="str">
        <f>'sez01'!C29</f>
        <v>carnovale</v>
      </c>
      <c r="D29" s="62"/>
      <c r="E29" s="30" t="str">
        <f>'sez01'!E29</f>
        <v>fusino</v>
      </c>
      <c r="F29" s="63">
        <v>6</v>
      </c>
      <c r="G29" s="64" t="str">
        <f>'sez01'!G29</f>
        <v>lampasi</v>
      </c>
      <c r="H29" s="65"/>
      <c r="I29" s="30" t="str">
        <f>'sez01'!I29</f>
        <v>maiolo</v>
      </c>
      <c r="J29" s="62"/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6</v>
      </c>
      <c r="Q29" s="66" t="s">
        <v>260</v>
      </c>
      <c r="R29" s="63"/>
      <c r="S29" s="67" t="s">
        <v>233</v>
      </c>
      <c r="T29" s="63"/>
      <c r="U29" s="66" t="s">
        <v>261</v>
      </c>
      <c r="V29" s="63"/>
      <c r="W29" s="66" t="s">
        <v>262</v>
      </c>
      <c r="X29" s="63"/>
      <c r="Y29" s="66" t="s">
        <v>263</v>
      </c>
      <c r="Z29" s="63"/>
      <c r="AA29" s="66" t="s">
        <v>264</v>
      </c>
      <c r="AB29" s="63"/>
      <c r="AC29" s="66" t="s">
        <v>265</v>
      </c>
      <c r="AD29" s="63">
        <v>1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>
        <v>1</v>
      </c>
      <c r="E30" s="30" t="str">
        <f>'sez01'!E30</f>
        <v>ciro</v>
      </c>
      <c r="F30" s="63">
        <v>7</v>
      </c>
      <c r="G30" s="64" t="str">
        <f>'sez01'!G30</f>
        <v>lo bianco</v>
      </c>
      <c r="H30" s="65">
        <v>1</v>
      </c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>
        <v>13</v>
      </c>
      <c r="O30" s="66" t="str">
        <f>'sez01'!O30</f>
        <v>la gamba</v>
      </c>
      <c r="P30" s="63"/>
      <c r="Q30" s="66" t="s">
        <v>272</v>
      </c>
      <c r="R30" s="63"/>
      <c r="S30" s="67" t="s">
        <v>273</v>
      </c>
      <c r="T30" s="63"/>
      <c r="U30" s="66" t="s">
        <v>236</v>
      </c>
      <c r="V30" s="63"/>
      <c r="W30" s="66" t="s">
        <v>271</v>
      </c>
      <c r="X30" s="63">
        <v>1</v>
      </c>
      <c r="Y30" s="66" t="s">
        <v>274</v>
      </c>
      <c r="Z30" s="63">
        <v>3</v>
      </c>
      <c r="AA30" s="66" t="s">
        <v>275</v>
      </c>
      <c r="AB30" s="63">
        <v>2</v>
      </c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>
        <v>1</v>
      </c>
      <c r="C31" s="30" t="str">
        <f>'sez01'!C31</f>
        <v>garcea</v>
      </c>
      <c r="D31" s="62"/>
      <c r="E31" s="30" t="str">
        <f>'sez01'!E31</f>
        <v>vartuli</v>
      </c>
      <c r="F31" s="63">
        <v>1</v>
      </c>
      <c r="G31" s="64" t="str">
        <f>'sez01'!G31</f>
        <v>lo bue</v>
      </c>
      <c r="H31" s="65">
        <v>10</v>
      </c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3</v>
      </c>
      <c r="O31" s="66" t="str">
        <f>'sez01'!O31</f>
        <v>lo bianco</v>
      </c>
      <c r="P31" s="63">
        <v>2</v>
      </c>
      <c r="Q31" s="66" t="s">
        <v>284</v>
      </c>
      <c r="R31" s="63"/>
      <c r="S31" s="67" t="s">
        <v>285</v>
      </c>
      <c r="T31" s="63"/>
      <c r="U31" s="66" t="s">
        <v>93</v>
      </c>
      <c r="V31" s="63">
        <v>1</v>
      </c>
      <c r="W31" s="66" t="s">
        <v>286</v>
      </c>
      <c r="X31" s="63"/>
      <c r="Y31" s="66" t="s">
        <v>287</v>
      </c>
      <c r="Z31" s="63"/>
      <c r="AA31" s="66" t="s">
        <v>288</v>
      </c>
      <c r="AB31" s="63"/>
      <c r="AC31" s="66" t="s">
        <v>289</v>
      </c>
      <c r="AD31" s="63"/>
      <c r="AE31" s="66" t="s">
        <v>290</v>
      </c>
      <c r="AF31" s="63"/>
    </row>
    <row r="32" spans="1:32" ht="14.15" customHeight="1">
      <c r="A32" s="30" t="str">
        <f>'sez01'!A32</f>
        <v>pisani</v>
      </c>
      <c r="B32" s="61">
        <v>11</v>
      </c>
      <c r="C32" s="30" t="str">
        <f>'sez01'!C32</f>
        <v>potenza</v>
      </c>
      <c r="D32" s="62"/>
      <c r="E32" s="30" t="str">
        <f>'sez01'!E32</f>
        <v>corrado</v>
      </c>
      <c r="F32" s="63">
        <v>4</v>
      </c>
      <c r="G32" s="64" t="str">
        <f>'sez01'!G32</f>
        <v>massaria</v>
      </c>
      <c r="H32" s="65">
        <v>3</v>
      </c>
      <c r="I32" s="30" t="str">
        <f>'sez01'!I32</f>
        <v>natalia</v>
      </c>
      <c r="J32" s="73"/>
      <c r="K32" s="64" t="s">
        <v>271</v>
      </c>
      <c r="L32" s="63">
        <v>3</v>
      </c>
      <c r="M32" s="66" t="str">
        <f>'sez01'!M32</f>
        <v>canfarotta</v>
      </c>
      <c r="N32" s="63">
        <v>2</v>
      </c>
      <c r="O32" s="66" t="str">
        <f>'sez01'!O32</f>
        <v>lo schiavo</v>
      </c>
      <c r="P32" s="63">
        <v>5</v>
      </c>
      <c r="Q32" s="66" t="s">
        <v>297</v>
      </c>
      <c r="R32" s="63"/>
      <c r="S32" s="67" t="s">
        <v>298</v>
      </c>
      <c r="T32" s="63">
        <v>3</v>
      </c>
      <c r="U32" s="66" t="s">
        <v>214</v>
      </c>
      <c r="V32" s="63"/>
      <c r="W32" s="66" t="s">
        <v>230</v>
      </c>
      <c r="X32" s="63">
        <v>1</v>
      </c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/>
      <c r="C33" s="30" t="str">
        <f>'sez01'!C33</f>
        <v>bertuccio</v>
      </c>
      <c r="D33" s="62"/>
      <c r="E33" s="30" t="str">
        <f>'sez01'!E33</f>
        <v>barati</v>
      </c>
      <c r="F33" s="63">
        <v>1</v>
      </c>
      <c r="G33" s="64" t="str">
        <f>'sez01'!G33</f>
        <v>mazzini</v>
      </c>
      <c r="H33" s="65"/>
      <c r="I33" s="30" t="str">
        <f>'sez01'!I33</f>
        <v>tondo</v>
      </c>
      <c r="J33" s="62"/>
      <c r="K33" s="64" t="s">
        <v>307</v>
      </c>
      <c r="L33" s="63"/>
      <c r="M33" s="66" t="str">
        <f>'sez01'!M33</f>
        <v>zaccaria</v>
      </c>
      <c r="N33" s="63">
        <v>9</v>
      </c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>
        <v>1</v>
      </c>
      <c r="U33" s="66" t="s">
        <v>284</v>
      </c>
      <c r="V33" s="63"/>
      <c r="W33" s="66" t="s">
        <v>312</v>
      </c>
      <c r="X33" s="63">
        <v>1</v>
      </c>
      <c r="Y33" s="66" t="s">
        <v>313</v>
      </c>
      <c r="Z33" s="63"/>
      <c r="AA33" s="66" t="s">
        <v>314</v>
      </c>
      <c r="AB33" s="63"/>
      <c r="AC33" s="66" t="s">
        <v>315</v>
      </c>
      <c r="AD33" s="63">
        <v>3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>
        <v>9</v>
      </c>
      <c r="C34" s="30" t="str">
        <f>'sez01'!C34</f>
        <v>grillo</v>
      </c>
      <c r="D34" s="62"/>
      <c r="E34" s="30" t="str">
        <f>'sez01'!E34</f>
        <v>fanelli</v>
      </c>
      <c r="F34" s="63">
        <v>1</v>
      </c>
      <c r="G34" s="64" t="str">
        <f>'sez01'!G34</f>
        <v>messina</v>
      </c>
      <c r="H34" s="65"/>
      <c r="I34" s="30" t="str">
        <f>'sez01'!I34</f>
        <v>pujia</v>
      </c>
      <c r="J34" s="62"/>
      <c r="K34" s="64" t="s">
        <v>320</v>
      </c>
      <c r="L34" s="63"/>
      <c r="M34" s="66" t="str">
        <f>'sez01'!M34</f>
        <v>vaccalluzzo</v>
      </c>
      <c r="N34" s="63">
        <v>6</v>
      </c>
      <c r="O34" s="66" t="str">
        <f>'sez01'!O34</f>
        <v>petracca</v>
      </c>
      <c r="P34" s="63"/>
      <c r="Q34" s="66" t="s">
        <v>322</v>
      </c>
      <c r="R34" s="63">
        <v>1</v>
      </c>
      <c r="S34" s="67" t="s">
        <v>109</v>
      </c>
      <c r="T34" s="63">
        <v>1</v>
      </c>
      <c r="U34" s="66" t="s">
        <v>323</v>
      </c>
      <c r="V34" s="63"/>
      <c r="W34" s="66" t="s">
        <v>287</v>
      </c>
      <c r="X34" s="63"/>
      <c r="Y34" s="66" t="s">
        <v>324</v>
      </c>
      <c r="Z34" s="63"/>
      <c r="AA34" s="66" t="s">
        <v>247</v>
      </c>
      <c r="AB34" s="63">
        <v>4</v>
      </c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>
        <v>9</v>
      </c>
      <c r="C35" s="30" t="str">
        <f>'sez01'!C35</f>
        <v>carchedi</v>
      </c>
      <c r="D35" s="62"/>
      <c r="E35" s="30" t="str">
        <f>'sez01'!E35</f>
        <v>falduto</v>
      </c>
      <c r="F35" s="63">
        <v>3</v>
      </c>
      <c r="G35" s="64" t="str">
        <f>'sez01'!G35</f>
        <v>mobilio</v>
      </c>
      <c r="H35" s="65">
        <v>6</v>
      </c>
      <c r="I35" s="30" t="str">
        <f>'sez01'!I35</f>
        <v>furlano</v>
      </c>
      <c r="J35" s="62"/>
      <c r="K35" s="64" t="s">
        <v>228</v>
      </c>
      <c r="L35" s="63"/>
      <c r="M35" s="66" t="str">
        <f>'sez01'!M35</f>
        <v>chiaracvalloti</v>
      </c>
      <c r="N35" s="63">
        <v>4</v>
      </c>
      <c r="O35" s="66" t="str">
        <f>'sez01'!O35</f>
        <v>polistina</v>
      </c>
      <c r="P35" s="63">
        <v>1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/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>
        <v>1</v>
      </c>
      <c r="C36" s="30" t="str">
        <f>'sez01'!C36</f>
        <v>d'ambrosio</v>
      </c>
      <c r="D36" s="62"/>
      <c r="E36" s="30" t="str">
        <f>'sez01'!E36</f>
        <v>cuzzucoli</v>
      </c>
      <c r="F36" s="63">
        <v>2</v>
      </c>
      <c r="G36" s="64" t="str">
        <f>'sez01'!G36</f>
        <v>murdà</v>
      </c>
      <c r="H36" s="65"/>
      <c r="I36" s="30" t="str">
        <f>'sez01'!I36</f>
        <v>trovato</v>
      </c>
      <c r="J36" s="62"/>
      <c r="K36" s="64" t="s">
        <v>343</v>
      </c>
      <c r="L36" s="63">
        <v>1</v>
      </c>
      <c r="M36" s="66" t="str">
        <f>'sez01'!M36</f>
        <v>colace</v>
      </c>
      <c r="N36" s="63"/>
      <c r="O36" s="66" t="str">
        <f>'sez01'!O36</f>
        <v>raffaele</v>
      </c>
      <c r="P36" s="63">
        <v>3</v>
      </c>
      <c r="Q36" s="66" t="s">
        <v>346</v>
      </c>
      <c r="R36" s="63">
        <v>35</v>
      </c>
      <c r="S36" s="67" t="s">
        <v>347</v>
      </c>
      <c r="T36" s="63"/>
      <c r="U36" s="66" t="s">
        <v>348</v>
      </c>
      <c r="V36" s="63"/>
      <c r="W36" s="66" t="s">
        <v>349</v>
      </c>
      <c r="X36" s="63">
        <v>3</v>
      </c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>
        <v>1</v>
      </c>
      <c r="C37" s="30" t="str">
        <f>'sez01'!C37</f>
        <v>sorbilli</v>
      </c>
      <c r="D37" s="62"/>
      <c r="E37" s="30" t="str">
        <f>'sez01'!E37</f>
        <v>speziale</v>
      </c>
      <c r="F37" s="63"/>
      <c r="G37" s="64" t="str">
        <f>'sez01'!G37</f>
        <v>nicolini</v>
      </c>
      <c r="H37" s="65"/>
      <c r="I37" s="30" t="str">
        <f>'sez01'!I37</f>
        <v>consoli</v>
      </c>
      <c r="J37" s="62">
        <v>2</v>
      </c>
      <c r="K37" s="64" t="s">
        <v>359</v>
      </c>
      <c r="L37" s="63"/>
      <c r="M37" s="66" t="str">
        <f>'sez01'!M37</f>
        <v>parise</v>
      </c>
      <c r="N37" s="63">
        <v>2</v>
      </c>
      <c r="O37" s="66" t="str">
        <f>'sez01'!O37</f>
        <v>ramondino</v>
      </c>
      <c r="P37" s="63"/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/>
      <c r="Y37" s="66"/>
      <c r="Z37" s="63"/>
      <c r="AA37" s="66" t="s">
        <v>364</v>
      </c>
      <c r="AB37" s="63"/>
      <c r="AC37" s="66" t="s">
        <v>365</v>
      </c>
      <c r="AD37" s="63">
        <v>4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>
        <v>1</v>
      </c>
      <c r="E38" s="30" t="str">
        <f>'sez01'!E38</f>
        <v>lo gatto</v>
      </c>
      <c r="F38" s="63"/>
      <c r="G38" s="64" t="str">
        <f>'sez01'!G38</f>
        <v>piro</v>
      </c>
      <c r="H38" s="65">
        <v>5</v>
      </c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>
        <v>4</v>
      </c>
      <c r="O38" s="66" t="str">
        <f>'sez01'!O38</f>
        <v>repaci</v>
      </c>
      <c r="P38" s="63"/>
      <c r="Q38" s="66" t="s">
        <v>372</v>
      </c>
      <c r="R38" s="63"/>
      <c r="S38" s="67" t="s">
        <v>373</v>
      </c>
      <c r="T38" s="63"/>
      <c r="U38" s="66"/>
      <c r="V38" s="63"/>
      <c r="W38" s="66" t="s">
        <v>374</v>
      </c>
      <c r="X38" s="63"/>
      <c r="Y38" s="66"/>
      <c r="Z38" s="63"/>
      <c r="AA38" s="66" t="s">
        <v>375</v>
      </c>
      <c r="AB38" s="63">
        <v>1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/>
      <c r="C39" s="30" t="str">
        <f>'sez01'!C39</f>
        <v>accorinti</v>
      </c>
      <c r="D39" s="62"/>
      <c r="E39" s="30" t="str">
        <f>'sez01'!E39</f>
        <v>russo  gius.</v>
      </c>
      <c r="F39" s="63">
        <v>6</v>
      </c>
      <c r="G39" s="64" t="str">
        <f>'sez01'!G39</f>
        <v>roschetti</v>
      </c>
      <c r="H39" s="65">
        <v>17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>
        <v>4</v>
      </c>
      <c r="O39" s="66" t="str">
        <f>'sez01'!O39</f>
        <v>ruscio</v>
      </c>
      <c r="P39" s="63"/>
      <c r="Q39" s="66" t="s">
        <v>385</v>
      </c>
      <c r="R39" s="63">
        <v>2</v>
      </c>
      <c r="S39" s="67" t="s">
        <v>386</v>
      </c>
      <c r="T39" s="63"/>
      <c r="U39" s="66"/>
      <c r="V39" s="63"/>
      <c r="W39" s="66" t="s">
        <v>387</v>
      </c>
      <c r="X39" s="63"/>
      <c r="Y39" s="66"/>
      <c r="Z39" s="63"/>
      <c r="AA39" s="66" t="s">
        <v>297</v>
      </c>
      <c r="AB39" s="63">
        <v>4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8</v>
      </c>
      <c r="G40" s="64" t="str">
        <f>'sez01'!G40</f>
        <v>russo</v>
      </c>
      <c r="H40" s="65"/>
      <c r="I40" s="30" t="str">
        <f>'sez01'!I40</f>
        <v>mirabello</v>
      </c>
      <c r="J40" s="62"/>
      <c r="K40" s="64" t="s">
        <v>347</v>
      </c>
      <c r="L40" s="63">
        <v>8</v>
      </c>
      <c r="M40" s="66" t="str">
        <f>'sez01'!M40</f>
        <v>lombardo</v>
      </c>
      <c r="N40" s="63">
        <v>24</v>
      </c>
      <c r="O40" s="66" t="str">
        <f>'sez01'!O40</f>
        <v>russo</v>
      </c>
      <c r="P40" s="63"/>
      <c r="Q40" s="66" t="s">
        <v>376</v>
      </c>
      <c r="R40" s="63">
        <v>2</v>
      </c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>
        <v>4</v>
      </c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>
        <v>1</v>
      </c>
      <c r="E41" s="30" t="str">
        <f>'sez01'!E41</f>
        <v>russo rosario</v>
      </c>
      <c r="F41" s="63"/>
      <c r="G41" s="64" t="str">
        <f>'sez01'!G41</f>
        <v>tavella</v>
      </c>
      <c r="H41" s="65">
        <v>4</v>
      </c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>
        <v>1</v>
      </c>
      <c r="Q41" s="66" t="s">
        <v>399</v>
      </c>
      <c r="R41" s="63"/>
      <c r="S41" s="67"/>
      <c r="T41" s="63"/>
      <c r="U41" s="66"/>
      <c r="V41" s="63"/>
      <c r="W41" s="66" t="s">
        <v>400</v>
      </c>
      <c r="X41" s="63"/>
      <c r="Y41" s="66"/>
      <c r="Z41" s="63"/>
      <c r="AA41" s="66" t="s">
        <v>374</v>
      </c>
      <c r="AB41" s="63"/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>
        <v>2</v>
      </c>
      <c r="I42" s="30" t="str">
        <f>'sez01'!I42</f>
        <v>deodato</v>
      </c>
      <c r="J42" s="62"/>
      <c r="K42" s="64" t="s">
        <v>403</v>
      </c>
      <c r="L42" s="63">
        <v>1</v>
      </c>
      <c r="M42" s="66"/>
      <c r="N42" s="63"/>
      <c r="O42" s="66" t="str">
        <f>'sez01'!O42</f>
        <v>scigliano</v>
      </c>
      <c r="P42" s="63"/>
      <c r="Q42" s="66"/>
      <c r="R42" s="63"/>
      <c r="S42" s="67"/>
      <c r="T42" s="63"/>
      <c r="U42" s="66"/>
      <c r="V42" s="63"/>
      <c r="W42" s="66" t="s">
        <v>405</v>
      </c>
      <c r="X42" s="63">
        <v>6</v>
      </c>
      <c r="Y42" s="66"/>
      <c r="Z42" s="63"/>
      <c r="AA42" s="66" t="s">
        <v>406</v>
      </c>
      <c r="AB42" s="63"/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5</v>
      </c>
      <c r="G43" s="64" t="str">
        <f>'sez01'!G43</f>
        <v>trapani</v>
      </c>
      <c r="H43" s="65">
        <v>6</v>
      </c>
      <c r="I43" s="30" t="str">
        <f>'sez01'!I43</f>
        <v>manco</v>
      </c>
      <c r="J43" s="62"/>
      <c r="K43" s="64" t="s">
        <v>408</v>
      </c>
      <c r="L43" s="63"/>
      <c r="M43" s="66"/>
      <c r="N43" s="63"/>
      <c r="O43" s="66" t="str">
        <f>'sez01'!O43</f>
        <v>talarico</v>
      </c>
      <c r="P43" s="63"/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>
        <v>2</v>
      </c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>
        <v>2</v>
      </c>
      <c r="G44" s="64" t="str">
        <f>'sez01'!G44</f>
        <v>trentacapilli</v>
      </c>
      <c r="H44" s="65">
        <v>1</v>
      </c>
      <c r="I44" s="30"/>
      <c r="J44" s="62"/>
      <c r="K44" s="64" t="s">
        <v>414</v>
      </c>
      <c r="L44" s="63"/>
      <c r="M44" s="66"/>
      <c r="N44" s="63"/>
      <c r="O44" s="66" t="str">
        <f>'sez01'!O44</f>
        <v>romano</v>
      </c>
      <c r="P44" s="63"/>
      <c r="Q44" s="66"/>
      <c r="R44" s="63"/>
      <c r="S44" s="67"/>
      <c r="T44" s="63"/>
      <c r="U44" s="66"/>
      <c r="V44" s="63"/>
      <c r="W44" s="66" t="s">
        <v>415</v>
      </c>
      <c r="X44" s="63">
        <v>2</v>
      </c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1</v>
      </c>
      <c r="G45" s="64" t="str">
        <f>'sez01'!G45</f>
        <v>tulosai</v>
      </c>
      <c r="H45" s="65">
        <v>3</v>
      </c>
      <c r="I45" s="30"/>
      <c r="J45" s="62"/>
      <c r="K45" s="64" t="s">
        <v>418</v>
      </c>
      <c r="L45" s="63"/>
      <c r="M45" s="66"/>
      <c r="N45" s="63"/>
      <c r="O45" s="66" t="str">
        <f>'sez01'!O45</f>
        <v>borello</v>
      </c>
      <c r="P45" s="63"/>
      <c r="Q45" s="66"/>
      <c r="R45" s="63"/>
      <c r="S45" s="67"/>
      <c r="T45" s="63"/>
      <c r="U45" s="66"/>
      <c r="V45" s="63"/>
      <c r="W45" s="66" t="s">
        <v>376</v>
      </c>
      <c r="X45" s="63">
        <v>1</v>
      </c>
      <c r="Y45" s="66"/>
      <c r="Z45" s="66"/>
      <c r="AA45" s="66" t="s">
        <v>419</v>
      </c>
      <c r="AB45" s="63">
        <v>3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>
        <v>3</v>
      </c>
      <c r="G46" s="64" t="str">
        <f>'sez01'!G46</f>
        <v>ursida</v>
      </c>
      <c r="H46" s="65">
        <v>6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>
        <v>3</v>
      </c>
      <c r="Y46" s="66"/>
      <c r="Z46" s="66"/>
      <c r="AA46" s="66" t="s">
        <v>423</v>
      </c>
      <c r="AB46" s="63"/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67</v>
      </c>
      <c r="C56" s="4"/>
      <c r="D56" s="4">
        <f>SUM(D15:D54)</f>
        <v>29</v>
      </c>
      <c r="E56" s="4"/>
      <c r="F56" s="4">
        <f>SUM(F15:F54)</f>
        <v>94</v>
      </c>
      <c r="G56" s="4"/>
      <c r="H56" s="4">
        <f>SUM(H15:H54)</f>
        <v>129</v>
      </c>
      <c r="I56" s="4"/>
      <c r="J56" s="4">
        <f>SUM(J15:J54)</f>
        <v>16</v>
      </c>
      <c r="K56" s="4"/>
      <c r="L56" s="4">
        <f>SUM(L15:L54)</f>
        <v>33</v>
      </c>
      <c r="M56" s="4"/>
      <c r="N56" s="4">
        <f>SUM(N15:N54)</f>
        <v>95</v>
      </c>
      <c r="O56" s="4"/>
      <c r="P56" s="4">
        <f>SUM(P15:P54)</f>
        <v>19</v>
      </c>
      <c r="Q56" s="4"/>
      <c r="R56" s="4">
        <f>SUM(R15:R54)</f>
        <v>73</v>
      </c>
      <c r="S56" s="4"/>
      <c r="T56" s="4">
        <f>SUM(T15:T54)</f>
        <v>17</v>
      </c>
      <c r="U56" s="4"/>
      <c r="V56" s="4">
        <f>SUM(V15:V54)</f>
        <v>8</v>
      </c>
      <c r="W56" s="4"/>
      <c r="X56" s="4">
        <f>SUM(X15:X54)</f>
        <v>66</v>
      </c>
      <c r="Y56" s="4"/>
      <c r="Z56" s="4">
        <f>SUM(Z15:Z54)</f>
        <v>23</v>
      </c>
      <c r="AA56" s="4"/>
      <c r="AB56" s="4">
        <f>SUM(AB15:AB54)</f>
        <v>36</v>
      </c>
      <c r="AC56" s="4"/>
      <c r="AD56" s="4">
        <f>SUM(AD15:AD54)</f>
        <v>16</v>
      </c>
      <c r="AE56" s="4"/>
      <c r="AF56" s="4">
        <f>SUM(AF15:AF54)</f>
        <v>3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9.2541436464088397E-2</v>
      </c>
      <c r="C57" s="56"/>
      <c r="D57" s="56">
        <f>D56/$A$58</f>
        <v>4.0055248618784532E-2</v>
      </c>
      <c r="E57" s="56"/>
      <c r="F57" s="56">
        <f>F56/$A$58</f>
        <v>0.12983425414364641</v>
      </c>
      <c r="G57" s="56"/>
      <c r="H57" s="56">
        <f>H56/$A$58</f>
        <v>0.17817679558011049</v>
      </c>
      <c r="I57" s="56"/>
      <c r="J57" s="56">
        <f>J56/$A$58</f>
        <v>2.2099447513812154E-2</v>
      </c>
      <c r="K57" s="56"/>
      <c r="L57" s="56">
        <f>L56/$A$58</f>
        <v>4.5580110497237571E-2</v>
      </c>
      <c r="M57" s="56"/>
      <c r="N57" s="56">
        <f>N56/$A$58</f>
        <v>0.13121546961325967</v>
      </c>
      <c r="O57" s="56"/>
      <c r="P57" s="56">
        <f>P56/$A$58</f>
        <v>2.6243093922651933E-2</v>
      </c>
      <c r="Q57" s="56"/>
      <c r="R57" s="56">
        <f>R56/$A$58</f>
        <v>0.10082872928176796</v>
      </c>
      <c r="S57" s="56"/>
      <c r="T57" s="56">
        <f>T56/$A$58</f>
        <v>2.3480662983425413E-2</v>
      </c>
      <c r="U57" s="56"/>
      <c r="V57" s="56">
        <f>V56/$A$58</f>
        <v>1.1049723756906077E-2</v>
      </c>
      <c r="W57" s="56"/>
      <c r="X57" s="56">
        <f>X56/$A$58</f>
        <v>9.1160220994475141E-2</v>
      </c>
      <c r="Y57" s="56"/>
      <c r="Z57" s="56">
        <f>Z56/$A$58</f>
        <v>3.1767955801104975E-2</v>
      </c>
      <c r="AA57" s="56"/>
      <c r="AB57" s="56">
        <f>AB56/$A$58</f>
        <v>4.9723756906077346E-2</v>
      </c>
      <c r="AC57" s="56"/>
      <c r="AD57" s="56">
        <f>AD56/$A$58</f>
        <v>2.2099447513812154E-2</v>
      </c>
      <c r="AE57" s="56"/>
      <c r="AF57" s="56">
        <f>AF56/$A$58</f>
        <v>4.1436464088397788E-3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724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210" topLeftCell="Y18">
      <selection activeCell="AF29" sqref="AF29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50" firstPageNumber="0" orientation="landscape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Foglio34"/>
  <dimension ref="A1:AQ72"/>
  <sheetViews>
    <sheetView view="pageBreakPreview" topLeftCell="I8" zoomScale="60" zoomScaleNormal="18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9.453125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6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455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/>
      <c r="C15" s="30" t="str">
        <f>'sez01'!C15</f>
        <v>ferraro</v>
      </c>
      <c r="D15" s="62">
        <v>5</v>
      </c>
      <c r="E15" s="30" t="str">
        <f>'sez01'!E15</f>
        <v>brasca</v>
      </c>
      <c r="F15" s="63"/>
      <c r="G15" s="64" t="str">
        <f>'sez01'!G15</f>
        <v>Tucci</v>
      </c>
      <c r="H15" s="65">
        <v>9</v>
      </c>
      <c r="I15" s="30" t="str">
        <f>'sez01'!I15</f>
        <v>scarano</v>
      </c>
      <c r="J15" s="62"/>
      <c r="K15" s="64" t="s">
        <v>58</v>
      </c>
      <c r="L15" s="63">
        <v>2</v>
      </c>
      <c r="M15" s="66" t="str">
        <f>'sez01'!M15</f>
        <v>pugliese</v>
      </c>
      <c r="N15" s="63">
        <v>4</v>
      </c>
      <c r="O15" s="66" t="str">
        <f>'sez01'!O15</f>
        <v>barbuto g</v>
      </c>
      <c r="P15" s="63"/>
      <c r="Q15" s="66" t="s">
        <v>61</v>
      </c>
      <c r="R15" s="63">
        <v>6</v>
      </c>
      <c r="S15" s="67" t="s">
        <v>62</v>
      </c>
      <c r="T15" s="63"/>
      <c r="U15" s="66" t="s">
        <v>63</v>
      </c>
      <c r="V15" s="63">
        <v>2</v>
      </c>
      <c r="W15" s="66" t="s">
        <v>64</v>
      </c>
      <c r="X15" s="63">
        <v>4</v>
      </c>
      <c r="Y15" s="66" t="s">
        <v>65</v>
      </c>
      <c r="Z15" s="63">
        <v>16</v>
      </c>
      <c r="AA15" s="66" t="s">
        <v>66</v>
      </c>
      <c r="AB15" s="63"/>
      <c r="AC15" s="66" t="s">
        <v>67</v>
      </c>
      <c r="AD15" s="63"/>
      <c r="AE15" s="66" t="s">
        <v>68</v>
      </c>
      <c r="AF15" s="63">
        <v>1</v>
      </c>
    </row>
    <row r="16" spans="1:43" ht="14.15" customHeight="1">
      <c r="A16" s="30" t="str">
        <f>'sez01'!A16</f>
        <v>barbieri g</v>
      </c>
      <c r="B16" s="61"/>
      <c r="C16" s="30" t="str">
        <f>'sez01'!C16</f>
        <v>scrugli</v>
      </c>
      <c r="D16" s="62">
        <v>4</v>
      </c>
      <c r="E16" s="30" t="str">
        <f>'sez01'!E16</f>
        <v>nesci</v>
      </c>
      <c r="F16" s="63">
        <v>2</v>
      </c>
      <c r="G16" s="64" t="str">
        <f>'sez01'!G16</f>
        <v>barbuto</v>
      </c>
      <c r="H16" s="65">
        <v>2</v>
      </c>
      <c r="I16" s="30" t="str">
        <f>'sez01'!I16</f>
        <v>lo torto</v>
      </c>
      <c r="J16" s="62">
        <v>5</v>
      </c>
      <c r="K16" s="64" t="s">
        <v>73</v>
      </c>
      <c r="L16" s="63"/>
      <c r="M16" s="66" t="str">
        <f>'sez01'!M16</f>
        <v>arena</v>
      </c>
      <c r="N16" s="63"/>
      <c r="O16" s="66" t="str">
        <f>'sez01'!O16</f>
        <v>borello</v>
      </c>
      <c r="P16" s="63"/>
      <c r="Q16" s="66" t="s">
        <v>76</v>
      </c>
      <c r="R16" s="63"/>
      <c r="S16" s="67" t="s">
        <v>77</v>
      </c>
      <c r="T16" s="63"/>
      <c r="U16" s="66" t="s">
        <v>78</v>
      </c>
      <c r="V16" s="63">
        <v>2</v>
      </c>
      <c r="W16" s="66" t="s">
        <v>79</v>
      </c>
      <c r="X16" s="63">
        <v>14</v>
      </c>
      <c r="Y16" s="66" t="s">
        <v>80</v>
      </c>
      <c r="Z16" s="63"/>
      <c r="AA16" s="66" t="s">
        <v>74</v>
      </c>
      <c r="AB16" s="63">
        <v>3</v>
      </c>
      <c r="AC16" s="66" t="s">
        <v>81</v>
      </c>
      <c r="AD16" s="63"/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/>
      <c r="E17" s="30" t="str">
        <f>'sez01'!E17</f>
        <v>muratore</v>
      </c>
      <c r="F17" s="63">
        <v>1</v>
      </c>
      <c r="G17" s="64" t="str">
        <f>'sez01'!G17</f>
        <v>barillaro</v>
      </c>
      <c r="H17" s="65">
        <v>4</v>
      </c>
      <c r="I17" s="30" t="str">
        <f>'sez01'!I17</f>
        <v>cataudella</v>
      </c>
      <c r="J17" s="62">
        <v>3</v>
      </c>
      <c r="K17" s="64" t="s">
        <v>88</v>
      </c>
      <c r="L17" s="63">
        <v>1</v>
      </c>
      <c r="M17" s="66" t="str">
        <f>'sez01'!M17</f>
        <v>artusa</v>
      </c>
      <c r="N17" s="63">
        <v>6</v>
      </c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/>
      <c r="U17" s="66" t="s">
        <v>92</v>
      </c>
      <c r="V17" s="63"/>
      <c r="W17" s="66" t="s">
        <v>93</v>
      </c>
      <c r="X17" s="63">
        <v>3</v>
      </c>
      <c r="Y17" s="66" t="s">
        <v>94</v>
      </c>
      <c r="Z17" s="63">
        <v>1</v>
      </c>
      <c r="AA17" s="66" t="s">
        <v>95</v>
      </c>
      <c r="AB17" s="63">
        <v>7</v>
      </c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/>
      <c r="C18" s="30" t="str">
        <f>'sez01'!C18</f>
        <v>casuscelli</v>
      </c>
      <c r="D18" s="62">
        <v>1</v>
      </c>
      <c r="E18" s="30" t="str">
        <f>'sez01'!E18</f>
        <v>servelli</v>
      </c>
      <c r="F18" s="63">
        <v>1</v>
      </c>
      <c r="G18" s="64" t="str">
        <f>'sez01'!G18</f>
        <v>bianco</v>
      </c>
      <c r="H18" s="65">
        <v>4</v>
      </c>
      <c r="I18" s="30" t="str">
        <f>'sez01'!I18</f>
        <v>medini</v>
      </c>
      <c r="J18" s="62">
        <v>3</v>
      </c>
      <c r="K18" s="64" t="s">
        <v>103</v>
      </c>
      <c r="L18" s="63"/>
      <c r="M18" s="66" t="str">
        <f>'sez01'!M18</f>
        <v>rotino</v>
      </c>
      <c r="N18" s="63">
        <v>3</v>
      </c>
      <c r="O18" s="66" t="str">
        <f>'sez01'!O18</f>
        <v>caronia</v>
      </c>
      <c r="P18" s="63"/>
      <c r="Q18" s="66" t="s">
        <v>106</v>
      </c>
      <c r="R18" s="63">
        <v>1</v>
      </c>
      <c r="S18" s="67" t="s">
        <v>107</v>
      </c>
      <c r="T18" s="63"/>
      <c r="U18" s="66" t="s">
        <v>108</v>
      </c>
      <c r="V18" s="63"/>
      <c r="W18" s="66" t="s">
        <v>109</v>
      </c>
      <c r="X18" s="63">
        <v>3</v>
      </c>
      <c r="Y18" s="66" t="s">
        <v>110</v>
      </c>
      <c r="Z18" s="63"/>
      <c r="AA18" s="66" t="s">
        <v>111</v>
      </c>
      <c r="AB18" s="63"/>
      <c r="AC18" s="66" t="s">
        <v>112</v>
      </c>
      <c r="AD18" s="63"/>
      <c r="AE18" s="66" t="s">
        <v>113</v>
      </c>
      <c r="AF18" s="63"/>
    </row>
    <row r="19" spans="1:32" ht="14.15" customHeight="1">
      <c r="A19" s="30" t="str">
        <f>'sez01'!A19</f>
        <v>corona</v>
      </c>
      <c r="B19" s="61">
        <v>1</v>
      </c>
      <c r="C19" s="30" t="str">
        <f>'sez01'!C19</f>
        <v>messina</v>
      </c>
      <c r="D19" s="62">
        <v>12</v>
      </c>
      <c r="E19" s="30" t="str">
        <f>'sez01'!E19</f>
        <v>scriva</v>
      </c>
      <c r="F19" s="63"/>
      <c r="G19" s="64" t="str">
        <f>'sez01'!G19</f>
        <v>bonaddio</v>
      </c>
      <c r="H19" s="65">
        <v>1</v>
      </c>
      <c r="I19" s="30" t="str">
        <f>'sez01'!I19</f>
        <v>artuso</v>
      </c>
      <c r="J19" s="62"/>
      <c r="K19" s="64" t="s">
        <v>119</v>
      </c>
      <c r="L19" s="63"/>
      <c r="M19" s="66" t="str">
        <f>'sez01'!M19</f>
        <v>polistina</v>
      </c>
      <c r="N19" s="63">
        <v>3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5</v>
      </c>
      <c r="U19" s="66" t="s">
        <v>124</v>
      </c>
      <c r="V19" s="63"/>
      <c r="W19" s="66" t="s">
        <v>125</v>
      </c>
      <c r="X19" s="63">
        <v>3</v>
      </c>
      <c r="Y19" s="66" t="s">
        <v>126</v>
      </c>
      <c r="Z19" s="63"/>
      <c r="AA19" s="66" t="s">
        <v>127</v>
      </c>
      <c r="AB19" s="63"/>
      <c r="AC19" s="66" t="s">
        <v>128</v>
      </c>
      <c r="AD19" s="63"/>
      <c r="AE19" s="66" t="s">
        <v>129</v>
      </c>
      <c r="AF19" s="63"/>
    </row>
    <row r="20" spans="1:32" ht="14.15" customHeight="1">
      <c r="A20" s="30" t="str">
        <f>'sez01'!A20</f>
        <v>cutrullà</v>
      </c>
      <c r="B20" s="61">
        <v>7</v>
      </c>
      <c r="C20" s="30" t="str">
        <f>'sez01'!C20</f>
        <v>proto</v>
      </c>
      <c r="D20" s="62">
        <v>1</v>
      </c>
      <c r="E20" s="30" t="str">
        <f>'sez01'!E20</f>
        <v>tedesco</v>
      </c>
      <c r="F20" s="63"/>
      <c r="G20" s="64" t="str">
        <f>'sez01'!G20</f>
        <v>bova</v>
      </c>
      <c r="H20" s="65">
        <v>1</v>
      </c>
      <c r="I20" s="30" t="str">
        <f>'sez01'!I20</f>
        <v>barbieri</v>
      </c>
      <c r="J20" s="62">
        <v>11</v>
      </c>
      <c r="K20" s="64" t="s">
        <v>135</v>
      </c>
      <c r="L20" s="63"/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/>
      <c r="S20" s="67" t="s">
        <v>139</v>
      </c>
      <c r="T20" s="63">
        <v>1</v>
      </c>
      <c r="U20" s="66" t="s">
        <v>140</v>
      </c>
      <c r="V20" s="63"/>
      <c r="W20" s="66" t="s">
        <v>59</v>
      </c>
      <c r="X20" s="63">
        <v>1</v>
      </c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>
        <v>1</v>
      </c>
      <c r="E21" s="30" t="str">
        <f>'sez01'!E21</f>
        <v>ierfone</v>
      </c>
      <c r="F21" s="63">
        <v>2</v>
      </c>
      <c r="G21" s="64" t="str">
        <f>'sez01'!G21</f>
        <v>contartese</v>
      </c>
      <c r="H21" s="65">
        <v>1</v>
      </c>
      <c r="I21" s="30" t="str">
        <f>'sez01'!I21</f>
        <v>di prima</v>
      </c>
      <c r="J21" s="62"/>
      <c r="K21" s="64" t="s">
        <v>149</v>
      </c>
      <c r="L21" s="63">
        <v>1</v>
      </c>
      <c r="M21" s="66" t="str">
        <f>'sez01'!M21</f>
        <v>mattei</v>
      </c>
      <c r="N21" s="63"/>
      <c r="O21" s="66" t="str">
        <f>'sez01'!O21</f>
        <v>de cristofaro</v>
      </c>
      <c r="P21" s="63">
        <v>2</v>
      </c>
      <c r="Q21" s="66" t="s">
        <v>152</v>
      </c>
      <c r="R21" s="63">
        <v>2</v>
      </c>
      <c r="S21" s="67" t="s">
        <v>153</v>
      </c>
      <c r="T21" s="63"/>
      <c r="U21" s="66" t="s">
        <v>154</v>
      </c>
      <c r="V21" s="63"/>
      <c r="W21" s="66" t="s">
        <v>92</v>
      </c>
      <c r="X21" s="63">
        <v>5</v>
      </c>
      <c r="Y21" s="66" t="s">
        <v>155</v>
      </c>
      <c r="Z21" s="63">
        <v>3</v>
      </c>
      <c r="AA21" s="66" t="s">
        <v>99</v>
      </c>
      <c r="AB21" s="63"/>
      <c r="AC21" s="66" t="s">
        <v>156</v>
      </c>
      <c r="AD21" s="63"/>
      <c r="AE21" s="66" t="s">
        <v>157</v>
      </c>
      <c r="AF21" s="63"/>
    </row>
    <row r="22" spans="1:32" ht="14.15" customHeight="1">
      <c r="A22" s="30" t="str">
        <f>'sez01'!A22</f>
        <v>de seta</v>
      </c>
      <c r="B22" s="61">
        <v>4</v>
      </c>
      <c r="C22" s="30" t="str">
        <f>'sez01'!C22</f>
        <v>dusci</v>
      </c>
      <c r="D22" s="62">
        <v>2</v>
      </c>
      <c r="E22" s="30" t="str">
        <f>'sez01'!E22</f>
        <v>mio</v>
      </c>
      <c r="F22" s="63">
        <v>1</v>
      </c>
      <c r="G22" s="64" t="str">
        <f>'sez01'!G22</f>
        <v>cortese</v>
      </c>
      <c r="H22" s="65">
        <v>3</v>
      </c>
      <c r="I22" s="30" t="str">
        <f>'sez01'!I22</f>
        <v>cigaina</v>
      </c>
      <c r="J22" s="62"/>
      <c r="K22" s="64" t="s">
        <v>163</v>
      </c>
      <c r="L22" s="63"/>
      <c r="M22" s="66" t="str">
        <f>'sez01'!M22</f>
        <v>melluso</v>
      </c>
      <c r="N22" s="63">
        <v>11</v>
      </c>
      <c r="O22" s="66" t="str">
        <f>'sez01'!O22</f>
        <v>di donato</v>
      </c>
      <c r="P22" s="63"/>
      <c r="Q22" s="66" t="s">
        <v>166</v>
      </c>
      <c r="R22" s="63">
        <v>4</v>
      </c>
      <c r="S22" s="67" t="s">
        <v>167</v>
      </c>
      <c r="T22" s="63"/>
      <c r="U22" s="66" t="s">
        <v>168</v>
      </c>
      <c r="V22" s="63"/>
      <c r="W22" s="66" t="s">
        <v>169</v>
      </c>
      <c r="X22" s="63">
        <v>1</v>
      </c>
      <c r="Y22" s="66" t="s">
        <v>170</v>
      </c>
      <c r="Z22" s="63"/>
      <c r="AA22" s="66" t="s">
        <v>171</v>
      </c>
      <c r="AB22" s="63"/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/>
      <c r="E23" s="30" t="str">
        <f>'sez01'!E23</f>
        <v>fedele</v>
      </c>
      <c r="F23" s="63">
        <v>1</v>
      </c>
      <c r="G23" s="64" t="str">
        <f>'sez01'!G23</f>
        <v>cutrullà</v>
      </c>
      <c r="H23" s="65">
        <v>1</v>
      </c>
      <c r="I23" s="30" t="str">
        <f>'sez01'!I23</f>
        <v>de renzo</v>
      </c>
      <c r="J23" s="62">
        <v>1</v>
      </c>
      <c r="K23" s="64" t="s">
        <v>178</v>
      </c>
      <c r="L23" s="63">
        <v>7</v>
      </c>
      <c r="M23" s="66" t="str">
        <f>'sez01'!M23</f>
        <v>simiele</v>
      </c>
      <c r="N23" s="63"/>
      <c r="O23" s="66" t="str">
        <f>'sez01'!O23</f>
        <v>di fede</v>
      </c>
      <c r="P23" s="63"/>
      <c r="Q23" s="66" t="s">
        <v>181</v>
      </c>
      <c r="R23" s="63">
        <v>1</v>
      </c>
      <c r="S23" s="67" t="s">
        <v>182</v>
      </c>
      <c r="T23" s="63"/>
      <c r="U23" s="66" t="s">
        <v>183</v>
      </c>
      <c r="V23" s="63"/>
      <c r="W23" s="66" t="s">
        <v>55</v>
      </c>
      <c r="X23" s="63">
        <v>2</v>
      </c>
      <c r="Y23" s="66" t="s">
        <v>184</v>
      </c>
      <c r="Z23" s="63"/>
      <c r="AA23" s="66" t="s">
        <v>185</v>
      </c>
      <c r="AB23" s="63">
        <v>2</v>
      </c>
      <c r="AC23" s="66" t="s">
        <v>186</v>
      </c>
      <c r="AD23" s="63"/>
      <c r="AE23" s="66" t="s">
        <v>187</v>
      </c>
      <c r="AF23" s="63"/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/>
      <c r="E24" s="30" t="str">
        <f>'sez01'!E24</f>
        <v>guarino</v>
      </c>
      <c r="F24" s="63">
        <v>1</v>
      </c>
      <c r="G24" s="64" t="str">
        <f>'sez01'!G24</f>
        <v>d'elia</v>
      </c>
      <c r="H24" s="65">
        <v>1</v>
      </c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1</v>
      </c>
      <c r="S24" s="67" t="s">
        <v>195</v>
      </c>
      <c r="T24" s="63">
        <v>1</v>
      </c>
      <c r="U24" s="66" t="s">
        <v>196</v>
      </c>
      <c r="V24" s="63">
        <v>2</v>
      </c>
      <c r="W24" s="66" t="s">
        <v>197</v>
      </c>
      <c r="X24" s="63">
        <v>2</v>
      </c>
      <c r="Y24" s="66" t="s">
        <v>198</v>
      </c>
      <c r="Z24" s="63">
        <v>1</v>
      </c>
      <c r="AA24" s="66" t="s">
        <v>199</v>
      </c>
      <c r="AB24" s="63"/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/>
      <c r="C25" s="30" t="str">
        <f>'sez01'!C25</f>
        <v>loci</v>
      </c>
      <c r="D25" s="62"/>
      <c r="E25" s="30" t="str">
        <f>'sez01'!E25</f>
        <v>putrino</v>
      </c>
      <c r="F25" s="63">
        <v>7</v>
      </c>
      <c r="G25" s="64" t="str">
        <f>'sez01'!G25</f>
        <v>de lorenzo</v>
      </c>
      <c r="H25" s="65">
        <v>1</v>
      </c>
      <c r="I25" s="30" t="str">
        <f>'sez01'!I25</f>
        <v>vangeli</v>
      </c>
      <c r="J25" s="62"/>
      <c r="K25" s="64" t="s">
        <v>207</v>
      </c>
      <c r="L25" s="63"/>
      <c r="M25" s="66" t="str">
        <f>'sez01'!M25</f>
        <v>palmieri</v>
      </c>
      <c r="N25" s="63"/>
      <c r="O25" s="66" t="str">
        <f>'sez01'!O25</f>
        <v>franzè</v>
      </c>
      <c r="P25" s="63"/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>
        <v>2</v>
      </c>
      <c r="AA25" s="66" t="s">
        <v>213</v>
      </c>
      <c r="AB25" s="63"/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>
        <v>3</v>
      </c>
      <c r="C26" s="30" t="str">
        <f>'sez01'!C26</f>
        <v>romano</v>
      </c>
      <c r="D26" s="69"/>
      <c r="E26" s="30" t="str">
        <f>'sez01'!E26</f>
        <v>franzè</v>
      </c>
      <c r="F26" s="70">
        <v>3</v>
      </c>
      <c r="G26" s="64" t="str">
        <f>'sez01'!G26</f>
        <v>esposito</v>
      </c>
      <c r="H26" s="71">
        <v>7</v>
      </c>
      <c r="I26" s="30" t="str">
        <f>'sez01'!I26</f>
        <v>fabroni</v>
      </c>
      <c r="J26" s="69"/>
      <c r="K26" s="64" t="s">
        <v>220</v>
      </c>
      <c r="L26" s="63"/>
      <c r="M26" s="66" t="str">
        <f>'sez01'!M26</f>
        <v>di betta</v>
      </c>
      <c r="N26" s="70">
        <v>1</v>
      </c>
      <c r="O26" s="66" t="str">
        <f>'sez01'!O26</f>
        <v>greco</v>
      </c>
      <c r="P26" s="63"/>
      <c r="Q26" s="64" t="s">
        <v>222</v>
      </c>
      <c r="R26" s="63"/>
      <c r="S26" s="72" t="s">
        <v>223</v>
      </c>
      <c r="T26" s="63"/>
      <c r="U26" s="64" t="s">
        <v>224</v>
      </c>
      <c r="V26" s="70">
        <v>2</v>
      </c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>
        <v>1</v>
      </c>
      <c r="AE26" s="64" t="s">
        <v>229</v>
      </c>
      <c r="AF26" s="63"/>
    </row>
    <row r="27" spans="1:32" ht="14.15" customHeight="1">
      <c r="A27" s="30" t="str">
        <f>'sez01'!A27</f>
        <v>mangone</v>
      </c>
      <c r="B27" s="61">
        <v>7</v>
      </c>
      <c r="C27" s="30" t="str">
        <f>'sez01'!C27</f>
        <v>paura</v>
      </c>
      <c r="D27" s="62"/>
      <c r="E27" s="30" t="str">
        <f>'sez01'!E27</f>
        <v>sorrenti</v>
      </c>
      <c r="F27" s="63">
        <v>4</v>
      </c>
      <c r="G27" s="64" t="str">
        <f>'sez01'!G27</f>
        <v>fortuna</v>
      </c>
      <c r="H27" s="65"/>
      <c r="I27" s="30" t="str">
        <f>'sez01'!I27</f>
        <v>lo bianco</v>
      </c>
      <c r="J27" s="62"/>
      <c r="K27" s="64" t="s">
        <v>234</v>
      </c>
      <c r="L27" s="63"/>
      <c r="M27" s="66" t="str">
        <f>'sez01'!M27</f>
        <v>nusdeo</v>
      </c>
      <c r="N27" s="63"/>
      <c r="O27" s="66" t="str">
        <f>'sez01'!O27</f>
        <v>grillo</v>
      </c>
      <c r="P27" s="63"/>
      <c r="Q27" s="66" t="s">
        <v>233</v>
      </c>
      <c r="R27" s="63">
        <v>1</v>
      </c>
      <c r="S27" s="67" t="s">
        <v>237</v>
      </c>
      <c r="T27" s="63"/>
      <c r="U27" s="66" t="s">
        <v>238</v>
      </c>
      <c r="V27" s="63"/>
      <c r="W27" s="66" t="s">
        <v>239</v>
      </c>
      <c r="X27" s="63"/>
      <c r="Y27" s="66" t="s">
        <v>240</v>
      </c>
      <c r="Z27" s="63"/>
      <c r="AA27" s="66" t="s">
        <v>241</v>
      </c>
      <c r="AB27" s="63">
        <v>4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>
        <v>2</v>
      </c>
      <c r="C28" s="30" t="str">
        <f>'sez01'!C28</f>
        <v>gambardella</v>
      </c>
      <c r="D28" s="62"/>
      <c r="E28" s="30" t="str">
        <f>'sez01'!E28</f>
        <v>riga</v>
      </c>
      <c r="F28" s="63"/>
      <c r="G28" s="64" t="str">
        <f>'sez01'!G28</f>
        <v>grillo</v>
      </c>
      <c r="H28" s="65"/>
      <c r="I28" s="30" t="str">
        <f>'sez01'!I28</f>
        <v>barbieri</v>
      </c>
      <c r="J28" s="62"/>
      <c r="K28" s="64" t="s">
        <v>245</v>
      </c>
      <c r="L28" s="63"/>
      <c r="M28" s="66" t="str">
        <f>'sez01'!M28</f>
        <v>de leonardo</v>
      </c>
      <c r="N28" s="63">
        <v>4</v>
      </c>
      <c r="O28" s="66" t="str">
        <f>'sez01'!O28</f>
        <v>iannello</v>
      </c>
      <c r="P28" s="63"/>
      <c r="Q28" s="66" t="s">
        <v>248</v>
      </c>
      <c r="R28" s="63"/>
      <c r="S28" s="67" t="s">
        <v>54</v>
      </c>
      <c r="T28" s="63">
        <v>1</v>
      </c>
      <c r="U28" s="66" t="s">
        <v>249</v>
      </c>
      <c r="V28" s="63"/>
      <c r="W28" s="66" t="s">
        <v>172</v>
      </c>
      <c r="X28" s="63"/>
      <c r="Y28" s="66" t="s">
        <v>250</v>
      </c>
      <c r="Z28" s="63">
        <v>3</v>
      </c>
      <c r="AA28" s="66" t="s">
        <v>145</v>
      </c>
      <c r="AB28" s="63">
        <v>4</v>
      </c>
      <c r="AC28" s="66" t="s">
        <v>251</v>
      </c>
      <c r="AD28" s="63"/>
      <c r="AE28" s="66" t="s">
        <v>252</v>
      </c>
      <c r="AF28" s="63">
        <v>1</v>
      </c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>
        <v>3</v>
      </c>
      <c r="G29" s="64" t="str">
        <f>'sez01'!G29</f>
        <v>lampasi</v>
      </c>
      <c r="H29" s="65">
        <v>2</v>
      </c>
      <c r="I29" s="30" t="str">
        <f>'sez01'!I29</f>
        <v>maiolo</v>
      </c>
      <c r="J29" s="62">
        <v>1</v>
      </c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1</v>
      </c>
      <c r="Q29" s="66" t="s">
        <v>260</v>
      </c>
      <c r="R29" s="63"/>
      <c r="S29" s="67" t="s">
        <v>233</v>
      </c>
      <c r="T29" s="63">
        <v>1</v>
      </c>
      <c r="U29" s="66" t="s">
        <v>261</v>
      </c>
      <c r="V29" s="63">
        <v>1</v>
      </c>
      <c r="W29" s="66" t="s">
        <v>262</v>
      </c>
      <c r="X29" s="63"/>
      <c r="Y29" s="66" t="s">
        <v>263</v>
      </c>
      <c r="Z29" s="63"/>
      <c r="AA29" s="66" t="s">
        <v>264</v>
      </c>
      <c r="AB29" s="63"/>
      <c r="AC29" s="66" t="s">
        <v>265</v>
      </c>
      <c r="AD29" s="63">
        <v>1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>
        <v>1</v>
      </c>
      <c r="C30" s="30" t="str">
        <f>'sez01'!C30</f>
        <v>guerrera</v>
      </c>
      <c r="D30" s="62">
        <v>2</v>
      </c>
      <c r="E30" s="30" t="str">
        <f>'sez01'!E30</f>
        <v>ciro</v>
      </c>
      <c r="F30" s="63">
        <v>7</v>
      </c>
      <c r="G30" s="64" t="str">
        <f>'sez01'!G30</f>
        <v>lo bianco</v>
      </c>
      <c r="H30" s="65">
        <v>1</v>
      </c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>
        <v>10</v>
      </c>
      <c r="O30" s="66" t="str">
        <f>'sez01'!O30</f>
        <v>la gamba</v>
      </c>
      <c r="P30" s="63"/>
      <c r="Q30" s="66" t="s">
        <v>272</v>
      </c>
      <c r="R30" s="63"/>
      <c r="S30" s="67" t="s">
        <v>273</v>
      </c>
      <c r="T30" s="63"/>
      <c r="U30" s="66" t="s">
        <v>236</v>
      </c>
      <c r="V30" s="63"/>
      <c r="W30" s="66" t="s">
        <v>271</v>
      </c>
      <c r="X30" s="63">
        <v>1</v>
      </c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/>
      <c r="C31" s="30" t="str">
        <f>'sez01'!C31</f>
        <v>garcea</v>
      </c>
      <c r="D31" s="62"/>
      <c r="E31" s="30" t="str">
        <f>'sez01'!E31</f>
        <v>vartuli</v>
      </c>
      <c r="F31" s="63">
        <v>2</v>
      </c>
      <c r="G31" s="64" t="str">
        <f>'sez01'!G31</f>
        <v>lo bue</v>
      </c>
      <c r="H31" s="65">
        <v>2</v>
      </c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3</v>
      </c>
      <c r="O31" s="66" t="str">
        <f>'sez01'!O31</f>
        <v>lo bianco</v>
      </c>
      <c r="P31" s="63">
        <v>3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>
        <v>2</v>
      </c>
      <c r="Y31" s="66" t="s">
        <v>287</v>
      </c>
      <c r="Z31" s="63"/>
      <c r="AA31" s="66" t="s">
        <v>288</v>
      </c>
      <c r="AB31" s="63"/>
      <c r="AC31" s="66" t="s">
        <v>289</v>
      </c>
      <c r="AD31" s="63">
        <v>1</v>
      </c>
      <c r="AE31" s="66" t="s">
        <v>290</v>
      </c>
      <c r="AF31" s="63"/>
    </row>
    <row r="32" spans="1:32" ht="14.15" customHeight="1">
      <c r="A32" s="30" t="str">
        <f>'sez01'!A32</f>
        <v>pisani</v>
      </c>
      <c r="B32" s="61">
        <v>14</v>
      </c>
      <c r="C32" s="30" t="str">
        <f>'sez01'!C32</f>
        <v>potenza</v>
      </c>
      <c r="D32" s="62"/>
      <c r="E32" s="30" t="str">
        <f>'sez01'!E32</f>
        <v>corrado</v>
      </c>
      <c r="F32" s="63">
        <v>5</v>
      </c>
      <c r="G32" s="64" t="str">
        <f>'sez01'!G32</f>
        <v>massaria</v>
      </c>
      <c r="H32" s="65">
        <v>6</v>
      </c>
      <c r="I32" s="30" t="str">
        <f>'sez01'!I32</f>
        <v>natalia</v>
      </c>
      <c r="J32" s="73"/>
      <c r="K32" s="64" t="s">
        <v>271</v>
      </c>
      <c r="L32" s="63">
        <v>4</v>
      </c>
      <c r="M32" s="66" t="str">
        <f>'sez01'!M32</f>
        <v>canfarotta</v>
      </c>
      <c r="N32" s="63">
        <v>1</v>
      </c>
      <c r="O32" s="66" t="str">
        <f>'sez01'!O32</f>
        <v>lo schiavo</v>
      </c>
      <c r="P32" s="63">
        <v>1</v>
      </c>
      <c r="Q32" s="66" t="s">
        <v>297</v>
      </c>
      <c r="R32" s="63"/>
      <c r="S32" s="67" t="s">
        <v>298</v>
      </c>
      <c r="T32" s="63"/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>
        <v>2</v>
      </c>
      <c r="C33" s="30" t="str">
        <f>'sez01'!C33</f>
        <v>bertuccio</v>
      </c>
      <c r="D33" s="62">
        <v>1</v>
      </c>
      <c r="E33" s="30" t="str">
        <f>'sez01'!E33</f>
        <v>barati</v>
      </c>
      <c r="F33" s="63">
        <v>4</v>
      </c>
      <c r="G33" s="64" t="str">
        <f>'sez01'!G33</f>
        <v>mazzini</v>
      </c>
      <c r="H33" s="65">
        <v>1</v>
      </c>
      <c r="I33" s="30" t="str">
        <f>'sez01'!I33</f>
        <v>tondo</v>
      </c>
      <c r="J33" s="62"/>
      <c r="K33" s="64" t="s">
        <v>307</v>
      </c>
      <c r="L33" s="63"/>
      <c r="M33" s="66" t="str">
        <f>'sez01'!M33</f>
        <v>zaccaria</v>
      </c>
      <c r="N33" s="63">
        <v>15</v>
      </c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/>
      <c r="Y33" s="66" t="s">
        <v>313</v>
      </c>
      <c r="Z33" s="63"/>
      <c r="AA33" s="66" t="s">
        <v>314</v>
      </c>
      <c r="AB33" s="63"/>
      <c r="AC33" s="66" t="s">
        <v>315</v>
      </c>
      <c r="AD33" s="63"/>
      <c r="AE33" s="66" t="s">
        <v>316</v>
      </c>
      <c r="AF33" s="63"/>
    </row>
    <row r="34" spans="1:43" ht="14.15" customHeight="1">
      <c r="A34" s="30" t="str">
        <f>'sez01'!A34</f>
        <v>spinelli</v>
      </c>
      <c r="B34" s="61">
        <v>5</v>
      </c>
      <c r="C34" s="30" t="str">
        <f>'sez01'!C34</f>
        <v>grillo</v>
      </c>
      <c r="D34" s="62">
        <v>1</v>
      </c>
      <c r="E34" s="30" t="str">
        <f>'sez01'!E34</f>
        <v>fanelli</v>
      </c>
      <c r="F34" s="63">
        <v>3</v>
      </c>
      <c r="G34" s="64" t="str">
        <f>'sez01'!G34</f>
        <v>messina</v>
      </c>
      <c r="H34" s="65"/>
      <c r="I34" s="30" t="str">
        <f>'sez01'!I34</f>
        <v>pujia</v>
      </c>
      <c r="J34" s="62"/>
      <c r="K34" s="64" t="s">
        <v>320</v>
      </c>
      <c r="L34" s="63">
        <v>1</v>
      </c>
      <c r="M34" s="66" t="str">
        <f>'sez01'!M34</f>
        <v>vaccalluzzo</v>
      </c>
      <c r="N34" s="63">
        <v>7</v>
      </c>
      <c r="O34" s="66" t="str">
        <f>'sez01'!O34</f>
        <v>petracca</v>
      </c>
      <c r="P34" s="63">
        <v>2</v>
      </c>
      <c r="Q34" s="66" t="s">
        <v>322</v>
      </c>
      <c r="R34" s="63">
        <v>2</v>
      </c>
      <c r="S34" s="67" t="s">
        <v>109</v>
      </c>
      <c r="T34" s="63">
        <v>2</v>
      </c>
      <c r="U34" s="66" t="s">
        <v>323</v>
      </c>
      <c r="V34" s="63"/>
      <c r="W34" s="66" t="s">
        <v>287</v>
      </c>
      <c r="X34" s="63">
        <v>2</v>
      </c>
      <c r="Y34" s="66" t="s">
        <v>324</v>
      </c>
      <c r="Z34" s="63"/>
      <c r="AA34" s="66" t="s">
        <v>247</v>
      </c>
      <c r="AB34" s="63">
        <v>1</v>
      </c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>
        <v>5</v>
      </c>
      <c r="C35" s="30" t="str">
        <f>'sez01'!C35</f>
        <v>carchedi</v>
      </c>
      <c r="D35" s="62"/>
      <c r="E35" s="30" t="str">
        <f>'sez01'!E35</f>
        <v>falduto</v>
      </c>
      <c r="F35" s="63">
        <v>4</v>
      </c>
      <c r="G35" s="64" t="str">
        <f>'sez01'!G35</f>
        <v>mobilio</v>
      </c>
      <c r="H35" s="65">
        <v>2</v>
      </c>
      <c r="I35" s="30" t="str">
        <f>'sez01'!I35</f>
        <v>furlano</v>
      </c>
      <c r="J35" s="62"/>
      <c r="K35" s="64" t="s">
        <v>228</v>
      </c>
      <c r="L35" s="63">
        <v>1</v>
      </c>
      <c r="M35" s="66" t="str">
        <f>'sez01'!M35</f>
        <v>chiaracvalloti</v>
      </c>
      <c r="N35" s="63">
        <v>9</v>
      </c>
      <c r="O35" s="66" t="str">
        <f>'sez01'!O35</f>
        <v>polistina</v>
      </c>
      <c r="P35" s="63">
        <v>7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/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>
        <v>4</v>
      </c>
      <c r="C36" s="30" t="str">
        <f>'sez01'!C36</f>
        <v>d'ambrosio</v>
      </c>
      <c r="D36" s="62"/>
      <c r="E36" s="30" t="str">
        <f>'sez01'!E36</f>
        <v>cuzzucoli</v>
      </c>
      <c r="F36" s="63"/>
      <c r="G36" s="64" t="str">
        <f>'sez01'!G36</f>
        <v>murdà</v>
      </c>
      <c r="H36" s="65">
        <v>4</v>
      </c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/>
      <c r="Q36" s="66" t="s">
        <v>346</v>
      </c>
      <c r="R36" s="63">
        <v>20</v>
      </c>
      <c r="S36" s="67" t="s">
        <v>347</v>
      </c>
      <c r="T36" s="63"/>
      <c r="U36" s="66" t="s">
        <v>348</v>
      </c>
      <c r="V36" s="63"/>
      <c r="W36" s="66" t="s">
        <v>349</v>
      </c>
      <c r="X36" s="63">
        <v>4</v>
      </c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>
        <v>1</v>
      </c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>
        <v>2</v>
      </c>
      <c r="C37" s="30" t="str">
        <f>'sez01'!C37</f>
        <v>sorbilli</v>
      </c>
      <c r="D37" s="62"/>
      <c r="E37" s="30" t="str">
        <f>'sez01'!E37</f>
        <v>speziale</v>
      </c>
      <c r="F37" s="63"/>
      <c r="G37" s="64" t="str">
        <f>'sez01'!G37</f>
        <v>nicolini</v>
      </c>
      <c r="H37" s="65"/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>
        <v>3</v>
      </c>
      <c r="O37" s="66" t="str">
        <f>'sez01'!O37</f>
        <v>ramondino</v>
      </c>
      <c r="P37" s="63"/>
      <c r="Q37" s="66" t="s">
        <v>361</v>
      </c>
      <c r="R37" s="63"/>
      <c r="S37" s="67" t="s">
        <v>362</v>
      </c>
      <c r="T37" s="63">
        <v>1</v>
      </c>
      <c r="U37" s="66"/>
      <c r="V37" s="63"/>
      <c r="W37" s="66" t="s">
        <v>363</v>
      </c>
      <c r="X37" s="63">
        <v>1</v>
      </c>
      <c r="Y37" s="66"/>
      <c r="Z37" s="63"/>
      <c r="AA37" s="66" t="s">
        <v>364</v>
      </c>
      <c r="AB37" s="63">
        <v>1</v>
      </c>
      <c r="AC37" s="66" t="s">
        <v>365</v>
      </c>
      <c r="AD37" s="63">
        <v>1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/>
      <c r="E38" s="30" t="str">
        <f>'sez01'!E38</f>
        <v>lo gatto</v>
      </c>
      <c r="F38" s="63">
        <v>1</v>
      </c>
      <c r="G38" s="64" t="str">
        <f>'sez01'!G38</f>
        <v>piro</v>
      </c>
      <c r="H38" s="65">
        <v>2</v>
      </c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>
        <v>2</v>
      </c>
      <c r="O38" s="66" t="str">
        <f>'sez01'!O38</f>
        <v>repaci</v>
      </c>
      <c r="P38" s="63"/>
      <c r="Q38" s="66" t="s">
        <v>372</v>
      </c>
      <c r="R38" s="63">
        <v>1</v>
      </c>
      <c r="S38" s="67" t="s">
        <v>373</v>
      </c>
      <c r="T38" s="63"/>
      <c r="U38" s="66"/>
      <c r="V38" s="63"/>
      <c r="W38" s="66" t="s">
        <v>374</v>
      </c>
      <c r="X38" s="63"/>
      <c r="Y38" s="66"/>
      <c r="Z38" s="63"/>
      <c r="AA38" s="66" t="s">
        <v>375</v>
      </c>
      <c r="AB38" s="63">
        <v>1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/>
      <c r="C39" s="30" t="str">
        <f>'sez01'!C39</f>
        <v>accorinti</v>
      </c>
      <c r="D39" s="62"/>
      <c r="E39" s="30" t="str">
        <f>'sez01'!E39</f>
        <v>russo  gius.</v>
      </c>
      <c r="F39" s="63"/>
      <c r="G39" s="64" t="str">
        <f>'sez01'!G39</f>
        <v>roschetti</v>
      </c>
      <c r="H39" s="65">
        <v>7</v>
      </c>
      <c r="I39" s="30" t="str">
        <f>'sez01'!I39</f>
        <v>minniti</v>
      </c>
      <c r="J39" s="62">
        <v>1</v>
      </c>
      <c r="K39" s="64" t="s">
        <v>382</v>
      </c>
      <c r="L39" s="63"/>
      <c r="M39" s="66" t="str">
        <f>'sez01'!M39</f>
        <v>liotti</v>
      </c>
      <c r="N39" s="63">
        <v>1</v>
      </c>
      <c r="O39" s="66" t="str">
        <f>'sez01'!O39</f>
        <v>ruscio</v>
      </c>
      <c r="P39" s="63"/>
      <c r="Q39" s="66" t="s">
        <v>385</v>
      </c>
      <c r="R39" s="63">
        <v>3</v>
      </c>
      <c r="S39" s="67" t="s">
        <v>386</v>
      </c>
      <c r="T39" s="63"/>
      <c r="U39" s="66"/>
      <c r="V39" s="63"/>
      <c r="W39" s="66" t="s">
        <v>387</v>
      </c>
      <c r="X39" s="63"/>
      <c r="Y39" s="66"/>
      <c r="Z39" s="63"/>
      <c r="AA39" s="66" t="s">
        <v>297</v>
      </c>
      <c r="AB39" s="63">
        <v>7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2</v>
      </c>
      <c r="G40" s="64" t="str">
        <f>'sez01'!G40</f>
        <v>russo</v>
      </c>
      <c r="H40" s="65"/>
      <c r="I40" s="30" t="str">
        <f>'sez01'!I40</f>
        <v>mirabello</v>
      </c>
      <c r="J40" s="62"/>
      <c r="K40" s="64" t="s">
        <v>347</v>
      </c>
      <c r="L40" s="63">
        <v>20</v>
      </c>
      <c r="M40" s="66" t="str">
        <f>'sez01'!M40</f>
        <v>lombardo</v>
      </c>
      <c r="N40" s="63">
        <v>24</v>
      </c>
      <c r="O40" s="66" t="str">
        <f>'sez01'!O40</f>
        <v>russo</v>
      </c>
      <c r="P40" s="63"/>
      <c r="Q40" s="66" t="s">
        <v>376</v>
      </c>
      <c r="R40" s="63"/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>
        <v>1</v>
      </c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>
        <v>1</v>
      </c>
      <c r="E41" s="30" t="str">
        <f>'sez01'!E41</f>
        <v>russo rosario</v>
      </c>
      <c r="F41" s="63"/>
      <c r="G41" s="64" t="str">
        <f>'sez01'!G41</f>
        <v>tavella</v>
      </c>
      <c r="H41" s="65">
        <v>2</v>
      </c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/>
      <c r="Q41" s="66" t="s">
        <v>399</v>
      </c>
      <c r="R41" s="63"/>
      <c r="S41" s="67"/>
      <c r="T41" s="63"/>
      <c r="U41" s="66"/>
      <c r="V41" s="63"/>
      <c r="W41" s="66" t="s">
        <v>400</v>
      </c>
      <c r="X41" s="63"/>
      <c r="Y41" s="66"/>
      <c r="Z41" s="63"/>
      <c r="AA41" s="66" t="s">
        <v>374</v>
      </c>
      <c r="AB41" s="63"/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>
        <v>1</v>
      </c>
      <c r="I42" s="30" t="str">
        <f>'sez01'!I42</f>
        <v>deodato</v>
      </c>
      <c r="J42" s="62"/>
      <c r="K42" s="64" t="s">
        <v>403</v>
      </c>
      <c r="L42" s="63"/>
      <c r="M42" s="66"/>
      <c r="N42" s="63"/>
      <c r="O42" s="66" t="str">
        <f>'sez01'!O42</f>
        <v>scigliano</v>
      </c>
      <c r="P42" s="63">
        <v>2</v>
      </c>
      <c r="Q42" s="66"/>
      <c r="R42" s="63"/>
      <c r="S42" s="67"/>
      <c r="T42" s="63"/>
      <c r="U42" s="66"/>
      <c r="V42" s="63"/>
      <c r="W42" s="66" t="s">
        <v>405</v>
      </c>
      <c r="X42" s="63">
        <v>2</v>
      </c>
      <c r="Y42" s="66"/>
      <c r="Z42" s="63"/>
      <c r="AA42" s="66" t="s">
        <v>406</v>
      </c>
      <c r="AB42" s="63"/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3</v>
      </c>
      <c r="G43" s="64" t="str">
        <f>'sez01'!G43</f>
        <v>trapani</v>
      </c>
      <c r="H43" s="65">
        <v>1</v>
      </c>
      <c r="I43" s="30" t="str">
        <f>'sez01'!I43</f>
        <v>manco</v>
      </c>
      <c r="J43" s="62">
        <v>5</v>
      </c>
      <c r="K43" s="64" t="s">
        <v>408</v>
      </c>
      <c r="L43" s="63"/>
      <c r="M43" s="66"/>
      <c r="N43" s="63"/>
      <c r="O43" s="66" t="str">
        <f>'sez01'!O43</f>
        <v>talarico</v>
      </c>
      <c r="P43" s="63"/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>
        <v>1</v>
      </c>
      <c r="G44" s="64" t="str">
        <f>'sez01'!G44</f>
        <v>trentacapilli</v>
      </c>
      <c r="H44" s="65">
        <v>1</v>
      </c>
      <c r="I44" s="30"/>
      <c r="J44" s="62"/>
      <c r="K44" s="64" t="s">
        <v>414</v>
      </c>
      <c r="L44" s="63"/>
      <c r="M44" s="66"/>
      <c r="N44" s="63"/>
      <c r="O44" s="66" t="str">
        <f>'sez01'!O44</f>
        <v>romano</v>
      </c>
      <c r="P44" s="63">
        <v>1</v>
      </c>
      <c r="Q44" s="66"/>
      <c r="R44" s="63"/>
      <c r="S44" s="67"/>
      <c r="T44" s="63"/>
      <c r="U44" s="66"/>
      <c r="V44" s="63"/>
      <c r="W44" s="66" t="s">
        <v>415</v>
      </c>
      <c r="X44" s="63"/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/>
      <c r="G45" s="64" t="str">
        <f>'sez01'!G45</f>
        <v>tulosai</v>
      </c>
      <c r="H45" s="65"/>
      <c r="I45" s="30"/>
      <c r="J45" s="62"/>
      <c r="K45" s="64" t="s">
        <v>418</v>
      </c>
      <c r="L45" s="63"/>
      <c r="M45" s="66"/>
      <c r="N45" s="63"/>
      <c r="O45" s="66" t="str">
        <f>'sez01'!O45</f>
        <v>borello</v>
      </c>
      <c r="P45" s="63"/>
      <c r="Q45" s="66"/>
      <c r="R45" s="63"/>
      <c r="S45" s="67"/>
      <c r="T45" s="63"/>
      <c r="U45" s="66"/>
      <c r="V45" s="63"/>
      <c r="W45" s="66" t="s">
        <v>376</v>
      </c>
      <c r="X45" s="63"/>
      <c r="Y45" s="66"/>
      <c r="Z45" s="66"/>
      <c r="AA45" s="66" t="s">
        <v>419</v>
      </c>
      <c r="AB45" s="63">
        <v>1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/>
      <c r="G46" s="64" t="str">
        <f>'sez01'!G46</f>
        <v>ursida</v>
      </c>
      <c r="H46" s="65">
        <v>3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>
        <v>2</v>
      </c>
      <c r="Y46" s="66"/>
      <c r="Z46" s="66"/>
      <c r="AA46" s="66" t="s">
        <v>423</v>
      </c>
      <c r="AB46" s="63">
        <v>5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57</v>
      </c>
      <c r="C56" s="4"/>
      <c r="D56" s="4">
        <f>SUM(D15:D54)</f>
        <v>31</v>
      </c>
      <c r="E56" s="4"/>
      <c r="F56" s="4">
        <f>SUM(F15:F54)</f>
        <v>58</v>
      </c>
      <c r="G56" s="4"/>
      <c r="H56" s="4">
        <f>SUM(H15:H54)</f>
        <v>70</v>
      </c>
      <c r="I56" s="4"/>
      <c r="J56" s="4">
        <f>SUM(J15:J54)</f>
        <v>30</v>
      </c>
      <c r="K56" s="4"/>
      <c r="L56" s="4">
        <f>SUM(L15:L54)</f>
        <v>37</v>
      </c>
      <c r="M56" s="4"/>
      <c r="N56" s="4">
        <f>SUM(N15:N54)</f>
        <v>107</v>
      </c>
      <c r="O56" s="4"/>
      <c r="P56" s="4">
        <f>SUM(P15:P54)</f>
        <v>19</v>
      </c>
      <c r="Q56" s="4"/>
      <c r="R56" s="4">
        <f>SUM(R15:R54)</f>
        <v>42</v>
      </c>
      <c r="S56" s="4"/>
      <c r="T56" s="4">
        <f>SUM(T15:T54)</f>
        <v>12</v>
      </c>
      <c r="U56" s="4"/>
      <c r="V56" s="4">
        <f>SUM(V15:V54)</f>
        <v>9</v>
      </c>
      <c r="W56" s="4"/>
      <c r="X56" s="4">
        <f>SUM(X15:X54)</f>
        <v>52</v>
      </c>
      <c r="Y56" s="4"/>
      <c r="Z56" s="4">
        <f>SUM(Z15:Z54)</f>
        <v>26</v>
      </c>
      <c r="AA56" s="4"/>
      <c r="AB56" s="4">
        <f>SUM(AB15:AB54)</f>
        <v>37</v>
      </c>
      <c r="AC56" s="4"/>
      <c r="AD56" s="4">
        <f>SUM(AD15:AD54)</f>
        <v>4</v>
      </c>
      <c r="AE56" s="4"/>
      <c r="AF56" s="4">
        <f>SUM(AF15:AF54)</f>
        <v>3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9.5959595959595953E-2</v>
      </c>
      <c r="C57" s="56"/>
      <c r="D57" s="56">
        <f>D56/$A$58</f>
        <v>5.2188552188552187E-2</v>
      </c>
      <c r="E57" s="56"/>
      <c r="F57" s="56">
        <f>F56/$A$58</f>
        <v>9.7643097643097643E-2</v>
      </c>
      <c r="G57" s="56"/>
      <c r="H57" s="56">
        <f>H56/$A$58</f>
        <v>0.11784511784511785</v>
      </c>
      <c r="I57" s="56"/>
      <c r="J57" s="56">
        <f>J56/$A$58</f>
        <v>5.0505050505050504E-2</v>
      </c>
      <c r="K57" s="56"/>
      <c r="L57" s="56">
        <f>L56/$A$58</f>
        <v>6.2289562289562291E-2</v>
      </c>
      <c r="M57" s="56"/>
      <c r="N57" s="56">
        <f>N56/$A$58</f>
        <v>0.18013468013468015</v>
      </c>
      <c r="O57" s="56"/>
      <c r="P57" s="56">
        <f>P56/$A$58</f>
        <v>3.1986531986531987E-2</v>
      </c>
      <c r="Q57" s="56"/>
      <c r="R57" s="56">
        <f>R56/$A$58</f>
        <v>7.0707070707070704E-2</v>
      </c>
      <c r="S57" s="56"/>
      <c r="T57" s="56">
        <f>T56/$A$58</f>
        <v>2.0202020202020204E-2</v>
      </c>
      <c r="U57" s="56"/>
      <c r="V57" s="56">
        <f>V56/$A$58</f>
        <v>1.5151515151515152E-2</v>
      </c>
      <c r="W57" s="56"/>
      <c r="X57" s="56">
        <f>X56/$A$58</f>
        <v>8.7542087542087546E-2</v>
      </c>
      <c r="Y57" s="56"/>
      <c r="Z57" s="56">
        <f>Z56/$A$58</f>
        <v>4.3771043771043773E-2</v>
      </c>
      <c r="AA57" s="56"/>
      <c r="AB57" s="56">
        <f>AB56/$A$58</f>
        <v>6.2289562289562291E-2</v>
      </c>
      <c r="AC57" s="56"/>
      <c r="AD57" s="56">
        <f>AD56/$A$58</f>
        <v>6.7340067340067337E-3</v>
      </c>
      <c r="AE57" s="56"/>
      <c r="AF57" s="56">
        <f>AF56/$A$58</f>
        <v>5.0505050505050509E-3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594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180" topLeftCell="Q36">
      <selection activeCell="AF56" sqref="AF56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50" firstPageNumber="0" orientation="landscape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Foglio35"/>
  <dimension ref="A1:AQ72"/>
  <sheetViews>
    <sheetView view="pageBreakPreview" topLeftCell="I8" zoomScale="60" zoomScaleNormal="15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9.1796875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6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456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/>
      <c r="C15" s="30" t="str">
        <f>'sez01'!C15</f>
        <v>ferraro</v>
      </c>
      <c r="D15" s="62">
        <v>1</v>
      </c>
      <c r="E15" s="30" t="str">
        <f>'sez01'!E15</f>
        <v>brasca</v>
      </c>
      <c r="F15" s="63">
        <v>3</v>
      </c>
      <c r="G15" s="64" t="str">
        <f>'sez01'!G15</f>
        <v>Tucci</v>
      </c>
      <c r="H15" s="65">
        <v>10</v>
      </c>
      <c r="I15" s="30" t="str">
        <f>'sez01'!I15</f>
        <v>scarano</v>
      </c>
      <c r="J15" s="62"/>
      <c r="K15" s="64" t="s">
        <v>58</v>
      </c>
      <c r="L15" s="63">
        <v>6</v>
      </c>
      <c r="M15" s="66" t="str">
        <f>'sez01'!M15</f>
        <v>pugliese</v>
      </c>
      <c r="N15" s="63"/>
      <c r="O15" s="66" t="str">
        <f>'sez01'!O15</f>
        <v>barbuto g</v>
      </c>
      <c r="P15" s="63">
        <v>3</v>
      </c>
      <c r="Q15" s="66" t="s">
        <v>61</v>
      </c>
      <c r="R15" s="63">
        <v>2</v>
      </c>
      <c r="S15" s="67" t="s">
        <v>62</v>
      </c>
      <c r="T15" s="63">
        <v>3</v>
      </c>
      <c r="U15" s="66" t="s">
        <v>63</v>
      </c>
      <c r="V15" s="63"/>
      <c r="W15" s="66" t="s">
        <v>64</v>
      </c>
      <c r="X15" s="63"/>
      <c r="Y15" s="66" t="s">
        <v>65</v>
      </c>
      <c r="Z15" s="63">
        <v>2</v>
      </c>
      <c r="AA15" s="66" t="s">
        <v>66</v>
      </c>
      <c r="AB15" s="63"/>
      <c r="AC15" s="66" t="s">
        <v>67</v>
      </c>
      <c r="AD15" s="63"/>
      <c r="AE15" s="66" t="s">
        <v>68</v>
      </c>
      <c r="AF15" s="63">
        <v>2</v>
      </c>
    </row>
    <row r="16" spans="1:43" ht="14.15" customHeight="1">
      <c r="A16" s="30" t="str">
        <f>'sez01'!A16</f>
        <v>barbieri g</v>
      </c>
      <c r="B16" s="61"/>
      <c r="C16" s="30" t="str">
        <f>'sez01'!C16</f>
        <v>scrugli</v>
      </c>
      <c r="D16" s="62">
        <v>2</v>
      </c>
      <c r="E16" s="30" t="str">
        <f>'sez01'!E16</f>
        <v>nesci</v>
      </c>
      <c r="F16" s="63">
        <v>1</v>
      </c>
      <c r="G16" s="64" t="str">
        <f>'sez01'!G16</f>
        <v>barbuto</v>
      </c>
      <c r="H16" s="65"/>
      <c r="I16" s="30" t="str">
        <f>'sez01'!I16</f>
        <v>lo torto</v>
      </c>
      <c r="J16" s="62"/>
      <c r="K16" s="64" t="s">
        <v>73</v>
      </c>
      <c r="L16" s="63"/>
      <c r="M16" s="66" t="str">
        <f>'sez01'!M16</f>
        <v>arena</v>
      </c>
      <c r="N16" s="63"/>
      <c r="O16" s="66" t="str">
        <f>'sez01'!O16</f>
        <v>borello</v>
      </c>
      <c r="P16" s="63"/>
      <c r="Q16" s="66" t="s">
        <v>76</v>
      </c>
      <c r="R16" s="63"/>
      <c r="S16" s="67" t="s">
        <v>77</v>
      </c>
      <c r="T16" s="63">
        <v>2</v>
      </c>
      <c r="U16" s="66" t="s">
        <v>78</v>
      </c>
      <c r="V16" s="63">
        <v>2</v>
      </c>
      <c r="W16" s="66" t="s">
        <v>79</v>
      </c>
      <c r="X16" s="63"/>
      <c r="Y16" s="66" t="s">
        <v>80</v>
      </c>
      <c r="Z16" s="63"/>
      <c r="AA16" s="66" t="s">
        <v>74</v>
      </c>
      <c r="AB16" s="63">
        <v>5</v>
      </c>
      <c r="AC16" s="66" t="s">
        <v>81</v>
      </c>
      <c r="AD16" s="63"/>
      <c r="AE16" s="66" t="s">
        <v>82</v>
      </c>
      <c r="AF16" s="63"/>
    </row>
    <row r="17" spans="1:32" ht="14.15" customHeight="1">
      <c r="A17" s="30" t="str">
        <f>'sez01'!A17</f>
        <v>chiera</v>
      </c>
      <c r="B17" s="61">
        <v>1</v>
      </c>
      <c r="C17" s="30" t="str">
        <f>'sez01'!C17</f>
        <v>di gesu</v>
      </c>
      <c r="D17" s="62">
        <v>1</v>
      </c>
      <c r="E17" s="30" t="str">
        <f>'sez01'!E17</f>
        <v>muratore</v>
      </c>
      <c r="F17" s="63"/>
      <c r="G17" s="64" t="str">
        <f>'sez01'!G17</f>
        <v>barillaro</v>
      </c>
      <c r="H17" s="65">
        <v>4</v>
      </c>
      <c r="I17" s="30" t="str">
        <f>'sez01'!I17</f>
        <v>cataudella</v>
      </c>
      <c r="J17" s="62">
        <v>1</v>
      </c>
      <c r="K17" s="64" t="s">
        <v>88</v>
      </c>
      <c r="L17" s="63">
        <v>1</v>
      </c>
      <c r="M17" s="66" t="str">
        <f>'sez01'!M17</f>
        <v>artusa</v>
      </c>
      <c r="N17" s="63"/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>
        <v>3</v>
      </c>
      <c r="U17" s="66" t="s">
        <v>92</v>
      </c>
      <c r="V17" s="63"/>
      <c r="W17" s="66" t="s">
        <v>93</v>
      </c>
      <c r="X17" s="63">
        <v>2</v>
      </c>
      <c r="Y17" s="66" t="s">
        <v>94</v>
      </c>
      <c r="Z17" s="63"/>
      <c r="AA17" s="66" t="s">
        <v>95</v>
      </c>
      <c r="AB17" s="63"/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/>
      <c r="C18" s="30" t="str">
        <f>'sez01'!C18</f>
        <v>casuscelli</v>
      </c>
      <c r="D18" s="62">
        <v>3</v>
      </c>
      <c r="E18" s="30" t="str">
        <f>'sez01'!E18</f>
        <v>servelli</v>
      </c>
      <c r="F18" s="63">
        <v>4</v>
      </c>
      <c r="G18" s="64" t="str">
        <f>'sez01'!G18</f>
        <v>bianco</v>
      </c>
      <c r="H18" s="65">
        <v>2</v>
      </c>
      <c r="I18" s="30" t="str">
        <f>'sez01'!I18</f>
        <v>medini</v>
      </c>
      <c r="J18" s="62"/>
      <c r="K18" s="64" t="s">
        <v>103</v>
      </c>
      <c r="L18" s="63">
        <v>7</v>
      </c>
      <c r="M18" s="66" t="str">
        <f>'sez01'!M18</f>
        <v>rotino</v>
      </c>
      <c r="N18" s="63">
        <v>1</v>
      </c>
      <c r="O18" s="66" t="str">
        <f>'sez01'!O18</f>
        <v>caronia</v>
      </c>
      <c r="P18" s="63">
        <v>1</v>
      </c>
      <c r="Q18" s="66" t="s">
        <v>106</v>
      </c>
      <c r="R18" s="63"/>
      <c r="S18" s="67" t="s">
        <v>107</v>
      </c>
      <c r="T18" s="63"/>
      <c r="U18" s="66" t="s">
        <v>108</v>
      </c>
      <c r="V18" s="63"/>
      <c r="W18" s="66" t="s">
        <v>109</v>
      </c>
      <c r="X18" s="63">
        <v>1</v>
      </c>
      <c r="Y18" s="66" t="s">
        <v>110</v>
      </c>
      <c r="Z18" s="63"/>
      <c r="AA18" s="66" t="s">
        <v>111</v>
      </c>
      <c r="AB18" s="63"/>
      <c r="AC18" s="66" t="s">
        <v>112</v>
      </c>
      <c r="AD18" s="63"/>
      <c r="AE18" s="66" t="s">
        <v>113</v>
      </c>
      <c r="AF18" s="63"/>
    </row>
    <row r="19" spans="1:32" ht="14.15" customHeight="1">
      <c r="A19" s="30" t="str">
        <f>'sez01'!A19</f>
        <v>corona</v>
      </c>
      <c r="B19" s="61"/>
      <c r="C19" s="30" t="str">
        <f>'sez01'!C19</f>
        <v>messina</v>
      </c>
      <c r="D19" s="62">
        <v>3</v>
      </c>
      <c r="E19" s="30" t="str">
        <f>'sez01'!E19</f>
        <v>scriva</v>
      </c>
      <c r="F19" s="63"/>
      <c r="G19" s="64" t="str">
        <f>'sez01'!G19</f>
        <v>bonaddio</v>
      </c>
      <c r="H19" s="65"/>
      <c r="I19" s="30" t="str">
        <f>'sez01'!I19</f>
        <v>artuso</v>
      </c>
      <c r="J19" s="62"/>
      <c r="K19" s="64" t="s">
        <v>119</v>
      </c>
      <c r="L19" s="63"/>
      <c r="M19" s="66" t="str">
        <f>'sez01'!M19</f>
        <v>polistina</v>
      </c>
      <c r="N19" s="63">
        <v>7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3</v>
      </c>
      <c r="U19" s="66" t="s">
        <v>124</v>
      </c>
      <c r="V19" s="63"/>
      <c r="W19" s="66" t="s">
        <v>125</v>
      </c>
      <c r="X19" s="63">
        <v>5</v>
      </c>
      <c r="Y19" s="66" t="s">
        <v>126</v>
      </c>
      <c r="Z19" s="63"/>
      <c r="AA19" s="66" t="s">
        <v>127</v>
      </c>
      <c r="AB19" s="63"/>
      <c r="AC19" s="66" t="s">
        <v>128</v>
      </c>
      <c r="AD19" s="63"/>
      <c r="AE19" s="66" t="s">
        <v>129</v>
      </c>
      <c r="AF19" s="63"/>
    </row>
    <row r="20" spans="1:32" ht="14.15" customHeight="1">
      <c r="A20" s="30" t="str">
        <f>'sez01'!A20</f>
        <v>cutrullà</v>
      </c>
      <c r="B20" s="61">
        <v>4</v>
      </c>
      <c r="C20" s="30" t="str">
        <f>'sez01'!C20</f>
        <v>proto</v>
      </c>
      <c r="D20" s="62"/>
      <c r="E20" s="30" t="str">
        <f>'sez01'!E20</f>
        <v>tedesco</v>
      </c>
      <c r="F20" s="63">
        <v>7</v>
      </c>
      <c r="G20" s="64" t="str">
        <f>'sez01'!G20</f>
        <v>bova</v>
      </c>
      <c r="H20" s="65">
        <v>1</v>
      </c>
      <c r="I20" s="30" t="str">
        <f>'sez01'!I20</f>
        <v>barbieri</v>
      </c>
      <c r="J20" s="62">
        <v>4</v>
      </c>
      <c r="K20" s="64" t="s">
        <v>135</v>
      </c>
      <c r="L20" s="63">
        <v>2</v>
      </c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/>
      <c r="S20" s="67" t="s">
        <v>139</v>
      </c>
      <c r="T20" s="63">
        <v>2</v>
      </c>
      <c r="U20" s="66" t="s">
        <v>140</v>
      </c>
      <c r="V20" s="63"/>
      <c r="W20" s="66" t="s">
        <v>59</v>
      </c>
      <c r="X20" s="63">
        <v>3</v>
      </c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>
        <v>1</v>
      </c>
      <c r="E21" s="30" t="str">
        <f>'sez01'!E21</f>
        <v>ierfone</v>
      </c>
      <c r="F21" s="63">
        <v>2</v>
      </c>
      <c r="G21" s="64" t="str">
        <f>'sez01'!G21</f>
        <v>contartese</v>
      </c>
      <c r="H21" s="65"/>
      <c r="I21" s="30" t="str">
        <f>'sez01'!I21</f>
        <v>di prima</v>
      </c>
      <c r="J21" s="62"/>
      <c r="K21" s="64" t="s">
        <v>149</v>
      </c>
      <c r="L21" s="63">
        <v>1</v>
      </c>
      <c r="M21" s="66" t="str">
        <f>'sez01'!M21</f>
        <v>mattei</v>
      </c>
      <c r="N21" s="63">
        <v>1</v>
      </c>
      <c r="O21" s="66" t="str">
        <f>'sez01'!O21</f>
        <v>de cristofaro</v>
      </c>
      <c r="P21" s="63">
        <v>3</v>
      </c>
      <c r="Q21" s="66" t="s">
        <v>152</v>
      </c>
      <c r="R21" s="63">
        <v>4</v>
      </c>
      <c r="S21" s="67" t="s">
        <v>153</v>
      </c>
      <c r="T21" s="63">
        <v>3</v>
      </c>
      <c r="U21" s="66" t="s">
        <v>154</v>
      </c>
      <c r="V21" s="63"/>
      <c r="W21" s="66" t="s">
        <v>92</v>
      </c>
      <c r="X21" s="63">
        <v>1</v>
      </c>
      <c r="Y21" s="66" t="s">
        <v>155</v>
      </c>
      <c r="Z21" s="63"/>
      <c r="AA21" s="66" t="s">
        <v>99</v>
      </c>
      <c r="AB21" s="63"/>
      <c r="AC21" s="66" t="s">
        <v>156</v>
      </c>
      <c r="AD21" s="63"/>
      <c r="AE21" s="66" t="s">
        <v>157</v>
      </c>
      <c r="AF21" s="63"/>
    </row>
    <row r="22" spans="1:32" ht="14.15" customHeight="1">
      <c r="A22" s="30" t="str">
        <f>'sez01'!A22</f>
        <v>de seta</v>
      </c>
      <c r="B22" s="61">
        <v>8</v>
      </c>
      <c r="C22" s="30" t="str">
        <f>'sez01'!C22</f>
        <v>dusci</v>
      </c>
      <c r="D22" s="62">
        <v>4</v>
      </c>
      <c r="E22" s="30" t="str">
        <f>'sez01'!E22</f>
        <v>mio</v>
      </c>
      <c r="F22" s="63"/>
      <c r="G22" s="64" t="str">
        <f>'sez01'!G22</f>
        <v>cortese</v>
      </c>
      <c r="H22" s="65">
        <v>1</v>
      </c>
      <c r="I22" s="30" t="str">
        <f>'sez01'!I22</f>
        <v>cigaina</v>
      </c>
      <c r="J22" s="62"/>
      <c r="K22" s="64" t="s">
        <v>163</v>
      </c>
      <c r="L22" s="63"/>
      <c r="M22" s="66" t="str">
        <f>'sez01'!M22</f>
        <v>melluso</v>
      </c>
      <c r="N22" s="63">
        <v>1</v>
      </c>
      <c r="O22" s="66" t="str">
        <f>'sez01'!O22</f>
        <v>di donato</v>
      </c>
      <c r="P22" s="63"/>
      <c r="Q22" s="66" t="s">
        <v>166</v>
      </c>
      <c r="R22" s="63">
        <v>3</v>
      </c>
      <c r="S22" s="67" t="s">
        <v>167</v>
      </c>
      <c r="T22" s="63"/>
      <c r="U22" s="66" t="s">
        <v>168</v>
      </c>
      <c r="V22" s="63"/>
      <c r="W22" s="66" t="s">
        <v>169</v>
      </c>
      <c r="X22" s="63"/>
      <c r="Y22" s="66" t="s">
        <v>170</v>
      </c>
      <c r="Z22" s="63"/>
      <c r="AA22" s="66" t="s">
        <v>171</v>
      </c>
      <c r="AB22" s="63"/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>
        <v>2</v>
      </c>
      <c r="C23" s="30" t="str">
        <f>'sez01'!C23</f>
        <v>galloro</v>
      </c>
      <c r="D23" s="62"/>
      <c r="E23" s="30" t="str">
        <f>'sez01'!E23</f>
        <v>fedele</v>
      </c>
      <c r="F23" s="63"/>
      <c r="G23" s="64" t="str">
        <f>'sez01'!G23</f>
        <v>cutrullà</v>
      </c>
      <c r="H23" s="65">
        <v>4</v>
      </c>
      <c r="I23" s="30" t="str">
        <f>'sez01'!I23</f>
        <v>de renzo</v>
      </c>
      <c r="J23" s="62"/>
      <c r="K23" s="64" t="s">
        <v>178</v>
      </c>
      <c r="L23" s="63">
        <v>4</v>
      </c>
      <c r="M23" s="66" t="str">
        <f>'sez01'!M23</f>
        <v>simiele</v>
      </c>
      <c r="N23" s="63">
        <v>1</v>
      </c>
      <c r="O23" s="66" t="str">
        <f>'sez01'!O23</f>
        <v>di fede</v>
      </c>
      <c r="P23" s="63"/>
      <c r="Q23" s="66" t="s">
        <v>181</v>
      </c>
      <c r="R23" s="63">
        <v>4</v>
      </c>
      <c r="S23" s="67" t="s">
        <v>182</v>
      </c>
      <c r="T23" s="63"/>
      <c r="U23" s="66" t="s">
        <v>183</v>
      </c>
      <c r="V23" s="63"/>
      <c r="W23" s="66" t="s">
        <v>55</v>
      </c>
      <c r="X23" s="63">
        <v>1</v>
      </c>
      <c r="Y23" s="66" t="s">
        <v>184</v>
      </c>
      <c r="Z23" s="63"/>
      <c r="AA23" s="66" t="s">
        <v>185</v>
      </c>
      <c r="AB23" s="63">
        <v>1</v>
      </c>
      <c r="AC23" s="66" t="s">
        <v>186</v>
      </c>
      <c r="AD23" s="63"/>
      <c r="AE23" s="66" t="s">
        <v>187</v>
      </c>
      <c r="AF23" s="63"/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/>
      <c r="E24" s="30" t="str">
        <f>'sez01'!E24</f>
        <v>guarino</v>
      </c>
      <c r="F24" s="63">
        <v>13</v>
      </c>
      <c r="G24" s="64" t="str">
        <f>'sez01'!G24</f>
        <v>d'elia</v>
      </c>
      <c r="H24" s="65"/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1</v>
      </c>
      <c r="S24" s="67" t="s">
        <v>195</v>
      </c>
      <c r="T24" s="63"/>
      <c r="U24" s="66" t="s">
        <v>196</v>
      </c>
      <c r="V24" s="63"/>
      <c r="W24" s="66" t="s">
        <v>197</v>
      </c>
      <c r="X24" s="63"/>
      <c r="Y24" s="66" t="s">
        <v>198</v>
      </c>
      <c r="Z24" s="63"/>
      <c r="AA24" s="66" t="s">
        <v>199</v>
      </c>
      <c r="AB24" s="63"/>
      <c r="AC24" s="66" t="s">
        <v>200</v>
      </c>
      <c r="AD24" s="63">
        <v>1</v>
      </c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>
        <v>2</v>
      </c>
      <c r="C25" s="30" t="str">
        <f>'sez01'!C25</f>
        <v>loci</v>
      </c>
      <c r="D25" s="62"/>
      <c r="E25" s="30" t="str">
        <f>'sez01'!E25</f>
        <v>putrino</v>
      </c>
      <c r="F25" s="63">
        <v>5</v>
      </c>
      <c r="G25" s="64" t="str">
        <f>'sez01'!G25</f>
        <v>de lorenzo</v>
      </c>
      <c r="H25" s="65"/>
      <c r="I25" s="30" t="str">
        <f>'sez01'!I25</f>
        <v>vangeli</v>
      </c>
      <c r="J25" s="62"/>
      <c r="K25" s="64" t="s">
        <v>207</v>
      </c>
      <c r="L25" s="63"/>
      <c r="M25" s="66" t="str">
        <f>'sez01'!M25</f>
        <v>palmieri</v>
      </c>
      <c r="N25" s="63"/>
      <c r="O25" s="66" t="str">
        <f>'sez01'!O25</f>
        <v>franzè</v>
      </c>
      <c r="P25" s="63">
        <v>2</v>
      </c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>
        <v>1</v>
      </c>
      <c r="Y25" s="66" t="s">
        <v>212</v>
      </c>
      <c r="Z25" s="63"/>
      <c r="AA25" s="66" t="s">
        <v>213</v>
      </c>
      <c r="AB25" s="63"/>
      <c r="AC25" s="66" t="s">
        <v>214</v>
      </c>
      <c r="AD25" s="63">
        <v>1</v>
      </c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>
        <v>5</v>
      </c>
      <c r="C26" s="30" t="str">
        <f>'sez01'!C26</f>
        <v>romano</v>
      </c>
      <c r="D26" s="69"/>
      <c r="E26" s="30" t="str">
        <f>'sez01'!E26</f>
        <v>franzè</v>
      </c>
      <c r="F26" s="70">
        <v>9</v>
      </c>
      <c r="G26" s="64" t="str">
        <f>'sez01'!G26</f>
        <v>esposito</v>
      </c>
      <c r="H26" s="71">
        <v>2</v>
      </c>
      <c r="I26" s="30" t="str">
        <f>'sez01'!I26</f>
        <v>fabroni</v>
      </c>
      <c r="J26" s="69"/>
      <c r="K26" s="64" t="s">
        <v>220</v>
      </c>
      <c r="L26" s="63"/>
      <c r="M26" s="66" t="str">
        <f>'sez01'!M26</f>
        <v>di betta</v>
      </c>
      <c r="N26" s="70"/>
      <c r="O26" s="66" t="str">
        <f>'sez01'!O26</f>
        <v>greco</v>
      </c>
      <c r="P26" s="63"/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/>
      <c r="AE26" s="64" t="s">
        <v>229</v>
      </c>
      <c r="AF26" s="63"/>
    </row>
    <row r="27" spans="1:32" ht="14.15" customHeight="1">
      <c r="A27" s="30" t="str">
        <f>'sez01'!A27</f>
        <v>mangone</v>
      </c>
      <c r="B27" s="61">
        <v>2</v>
      </c>
      <c r="C27" s="30" t="str">
        <f>'sez01'!C27</f>
        <v>paura</v>
      </c>
      <c r="D27" s="62"/>
      <c r="E27" s="30" t="str">
        <f>'sez01'!E27</f>
        <v>sorrenti</v>
      </c>
      <c r="F27" s="63"/>
      <c r="G27" s="64" t="str">
        <f>'sez01'!G27</f>
        <v>fortuna</v>
      </c>
      <c r="H27" s="65"/>
      <c r="I27" s="30" t="str">
        <f>'sez01'!I27</f>
        <v>lo bianco</v>
      </c>
      <c r="J27" s="62"/>
      <c r="K27" s="64" t="s">
        <v>234</v>
      </c>
      <c r="L27" s="63">
        <v>3</v>
      </c>
      <c r="M27" s="66" t="str">
        <f>'sez01'!M27</f>
        <v>nusdeo</v>
      </c>
      <c r="N27" s="63"/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/>
      <c r="W27" s="66" t="s">
        <v>239</v>
      </c>
      <c r="X27" s="63"/>
      <c r="Y27" s="66" t="s">
        <v>240</v>
      </c>
      <c r="Z27" s="63"/>
      <c r="AA27" s="66" t="s">
        <v>241</v>
      </c>
      <c r="AB27" s="63">
        <v>1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/>
      <c r="C28" s="30" t="str">
        <f>'sez01'!C28</f>
        <v>gambardella</v>
      </c>
      <c r="D28" s="62"/>
      <c r="E28" s="30" t="str">
        <f>'sez01'!E28</f>
        <v>riga</v>
      </c>
      <c r="F28" s="63">
        <v>2</v>
      </c>
      <c r="G28" s="64" t="str">
        <f>'sez01'!G28</f>
        <v>grillo</v>
      </c>
      <c r="H28" s="65"/>
      <c r="I28" s="30" t="str">
        <f>'sez01'!I28</f>
        <v>barbieri</v>
      </c>
      <c r="J28" s="62"/>
      <c r="K28" s="64" t="s">
        <v>245</v>
      </c>
      <c r="L28" s="63"/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/>
      <c r="S28" s="67" t="s">
        <v>54</v>
      </c>
      <c r="T28" s="63"/>
      <c r="U28" s="66" t="s">
        <v>249</v>
      </c>
      <c r="V28" s="63"/>
      <c r="W28" s="66" t="s">
        <v>172</v>
      </c>
      <c r="X28" s="63"/>
      <c r="Y28" s="66" t="s">
        <v>250</v>
      </c>
      <c r="Z28" s="63"/>
      <c r="AA28" s="66" t="s">
        <v>145</v>
      </c>
      <c r="AB28" s="63">
        <v>2</v>
      </c>
      <c r="AC28" s="66" t="s">
        <v>251</v>
      </c>
      <c r="AD28" s="63"/>
      <c r="AE28" s="66" t="s">
        <v>252</v>
      </c>
      <c r="AF28" s="63">
        <v>2</v>
      </c>
    </row>
    <row r="29" spans="1:32" ht="14.15" customHeight="1">
      <c r="A29" s="30" t="str">
        <f>'sez01'!A29</f>
        <v>migliaccio</v>
      </c>
      <c r="B29" s="61">
        <v>3</v>
      </c>
      <c r="C29" s="30" t="str">
        <f>'sez01'!C29</f>
        <v>carnovale</v>
      </c>
      <c r="D29" s="62"/>
      <c r="E29" s="30" t="str">
        <f>'sez01'!E29</f>
        <v>fusino</v>
      </c>
      <c r="F29" s="63">
        <v>3</v>
      </c>
      <c r="G29" s="64" t="str">
        <f>'sez01'!G29</f>
        <v>lampasi</v>
      </c>
      <c r="H29" s="65">
        <v>1</v>
      </c>
      <c r="I29" s="30" t="str">
        <f>'sez01'!I29</f>
        <v>maiolo</v>
      </c>
      <c r="J29" s="62"/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5</v>
      </c>
      <c r="Q29" s="66" t="s">
        <v>260</v>
      </c>
      <c r="R29" s="63"/>
      <c r="S29" s="67" t="s">
        <v>233</v>
      </c>
      <c r="T29" s="63"/>
      <c r="U29" s="66" t="s">
        <v>261</v>
      </c>
      <c r="V29" s="63"/>
      <c r="W29" s="66" t="s">
        <v>262</v>
      </c>
      <c r="X29" s="63"/>
      <c r="Y29" s="66" t="s">
        <v>263</v>
      </c>
      <c r="Z29" s="63"/>
      <c r="AA29" s="66" t="s">
        <v>264</v>
      </c>
      <c r="AB29" s="63"/>
      <c r="AC29" s="66" t="s">
        <v>265</v>
      </c>
      <c r="AD29" s="63"/>
      <c r="AE29" s="66" t="s">
        <v>115</v>
      </c>
      <c r="AF29" s="63"/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/>
      <c r="E30" s="30" t="str">
        <f>'sez01'!E30</f>
        <v>ciro</v>
      </c>
      <c r="F30" s="63">
        <v>3</v>
      </c>
      <c r="G30" s="64" t="str">
        <f>'sez01'!G30</f>
        <v>lo bianco</v>
      </c>
      <c r="H30" s="65"/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>
        <v>2</v>
      </c>
      <c r="O30" s="66" t="str">
        <f>'sez01'!O30</f>
        <v>la gamba</v>
      </c>
      <c r="P30" s="63">
        <v>1</v>
      </c>
      <c r="Q30" s="66" t="s">
        <v>272</v>
      </c>
      <c r="R30" s="63">
        <v>1</v>
      </c>
      <c r="S30" s="67" t="s">
        <v>273</v>
      </c>
      <c r="T30" s="63"/>
      <c r="U30" s="66" t="s">
        <v>236</v>
      </c>
      <c r="V30" s="63"/>
      <c r="W30" s="66" t="s">
        <v>271</v>
      </c>
      <c r="X30" s="63">
        <v>3</v>
      </c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/>
      <c r="C31" s="30" t="str">
        <f>'sez01'!C31</f>
        <v>garcea</v>
      </c>
      <c r="D31" s="62"/>
      <c r="E31" s="30" t="str">
        <f>'sez01'!E31</f>
        <v>vartuli</v>
      </c>
      <c r="F31" s="63"/>
      <c r="G31" s="64" t="str">
        <f>'sez01'!G31</f>
        <v>lo bue</v>
      </c>
      <c r="H31" s="65">
        <v>2</v>
      </c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4</v>
      </c>
      <c r="O31" s="66" t="str">
        <f>'sez01'!O31</f>
        <v>lo bianco</v>
      </c>
      <c r="P31" s="63">
        <v>5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>
        <v>1</v>
      </c>
      <c r="Y31" s="66" t="s">
        <v>287</v>
      </c>
      <c r="Z31" s="63"/>
      <c r="AA31" s="66" t="s">
        <v>288</v>
      </c>
      <c r="AB31" s="63"/>
      <c r="AC31" s="66" t="s">
        <v>289</v>
      </c>
      <c r="AD31" s="63"/>
      <c r="AE31" s="66" t="s">
        <v>290</v>
      </c>
      <c r="AF31" s="63"/>
    </row>
    <row r="32" spans="1:32" ht="14.15" customHeight="1">
      <c r="A32" s="30" t="str">
        <f>'sez01'!A32</f>
        <v>pisani</v>
      </c>
      <c r="B32" s="61">
        <v>1</v>
      </c>
      <c r="C32" s="30" t="str">
        <f>'sez01'!C32</f>
        <v>potenza</v>
      </c>
      <c r="D32" s="62"/>
      <c r="E32" s="30" t="str">
        <f>'sez01'!E32</f>
        <v>corrado</v>
      </c>
      <c r="F32" s="63"/>
      <c r="G32" s="64" t="str">
        <f>'sez01'!G32</f>
        <v>massaria</v>
      </c>
      <c r="H32" s="65"/>
      <c r="I32" s="30" t="str">
        <f>'sez01'!I32</f>
        <v>natalia</v>
      </c>
      <c r="J32" s="73"/>
      <c r="K32" s="64" t="s">
        <v>271</v>
      </c>
      <c r="L32" s="63">
        <v>12</v>
      </c>
      <c r="M32" s="66" t="str">
        <f>'sez01'!M32</f>
        <v>canfarotta</v>
      </c>
      <c r="N32" s="63"/>
      <c r="O32" s="66" t="str">
        <f>'sez01'!O32</f>
        <v>lo schiavo</v>
      </c>
      <c r="P32" s="63">
        <v>3</v>
      </c>
      <c r="Q32" s="66" t="s">
        <v>297</v>
      </c>
      <c r="R32" s="63">
        <v>1</v>
      </c>
      <c r="S32" s="67" t="s">
        <v>298</v>
      </c>
      <c r="T32" s="63">
        <v>7</v>
      </c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/>
      <c r="C33" s="30" t="str">
        <f>'sez01'!C33</f>
        <v>bertuccio</v>
      </c>
      <c r="D33" s="62"/>
      <c r="E33" s="30" t="str">
        <f>'sez01'!E33</f>
        <v>barati</v>
      </c>
      <c r="F33" s="63">
        <v>1</v>
      </c>
      <c r="G33" s="64" t="str">
        <f>'sez01'!G33</f>
        <v>mazzini</v>
      </c>
      <c r="H33" s="65"/>
      <c r="I33" s="30" t="str">
        <f>'sez01'!I33</f>
        <v>tondo</v>
      </c>
      <c r="J33" s="62"/>
      <c r="K33" s="64" t="s">
        <v>307</v>
      </c>
      <c r="L33" s="63"/>
      <c r="M33" s="66" t="str">
        <f>'sez01'!M33</f>
        <v>zaccaria</v>
      </c>
      <c r="N33" s="63">
        <v>15</v>
      </c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/>
      <c r="Y33" s="66" t="s">
        <v>313</v>
      </c>
      <c r="Z33" s="63"/>
      <c r="AA33" s="66" t="s">
        <v>314</v>
      </c>
      <c r="AB33" s="63"/>
      <c r="AC33" s="66" t="s">
        <v>315</v>
      </c>
      <c r="AD33" s="63">
        <v>3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>
        <v>4</v>
      </c>
      <c r="C34" s="30" t="str">
        <f>'sez01'!C34</f>
        <v>grillo</v>
      </c>
      <c r="D34" s="62"/>
      <c r="E34" s="30" t="str">
        <f>'sez01'!E34</f>
        <v>fanelli</v>
      </c>
      <c r="F34" s="63">
        <v>1</v>
      </c>
      <c r="G34" s="64" t="str">
        <f>'sez01'!G34</f>
        <v>messina</v>
      </c>
      <c r="H34" s="65"/>
      <c r="I34" s="30" t="str">
        <f>'sez01'!I34</f>
        <v>pujia</v>
      </c>
      <c r="J34" s="62"/>
      <c r="K34" s="64" t="s">
        <v>320</v>
      </c>
      <c r="L34" s="63"/>
      <c r="M34" s="66" t="str">
        <f>'sez01'!M34</f>
        <v>vaccalluzzo</v>
      </c>
      <c r="N34" s="63"/>
      <c r="O34" s="66" t="str">
        <f>'sez01'!O34</f>
        <v>petracca</v>
      </c>
      <c r="P34" s="63"/>
      <c r="Q34" s="66" t="s">
        <v>322</v>
      </c>
      <c r="R34" s="63">
        <v>4</v>
      </c>
      <c r="S34" s="67" t="s">
        <v>109</v>
      </c>
      <c r="T34" s="63">
        <v>2</v>
      </c>
      <c r="U34" s="66" t="s">
        <v>323</v>
      </c>
      <c r="V34" s="63"/>
      <c r="W34" s="66" t="s">
        <v>287</v>
      </c>
      <c r="X34" s="63">
        <v>1</v>
      </c>
      <c r="Y34" s="66" t="s">
        <v>324</v>
      </c>
      <c r="Z34" s="63"/>
      <c r="AA34" s="66" t="s">
        <v>247</v>
      </c>
      <c r="AB34" s="63"/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>
        <v>4</v>
      </c>
      <c r="C35" s="30" t="str">
        <f>'sez01'!C35</f>
        <v>carchedi</v>
      </c>
      <c r="D35" s="62"/>
      <c r="E35" s="30" t="str">
        <f>'sez01'!E35</f>
        <v>falduto</v>
      </c>
      <c r="F35" s="63">
        <v>10</v>
      </c>
      <c r="G35" s="64" t="str">
        <f>'sez01'!G35</f>
        <v>mobilio</v>
      </c>
      <c r="H35" s="65">
        <v>3</v>
      </c>
      <c r="I35" s="30" t="str">
        <f>'sez01'!I35</f>
        <v>furlano</v>
      </c>
      <c r="J35" s="62"/>
      <c r="K35" s="64" t="s">
        <v>228</v>
      </c>
      <c r="L35" s="63"/>
      <c r="M35" s="66" t="str">
        <f>'sez01'!M35</f>
        <v>chiaracvalloti</v>
      </c>
      <c r="N35" s="63"/>
      <c r="O35" s="66" t="str">
        <f>'sez01'!O35</f>
        <v>polistina</v>
      </c>
      <c r="P35" s="63">
        <v>9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/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/>
      <c r="C36" s="30" t="str">
        <f>'sez01'!C36</f>
        <v>d'ambrosio</v>
      </c>
      <c r="D36" s="62"/>
      <c r="E36" s="30" t="str">
        <f>'sez01'!E36</f>
        <v>cuzzucoli</v>
      </c>
      <c r="F36" s="63">
        <v>2</v>
      </c>
      <c r="G36" s="64" t="str">
        <f>'sez01'!G36</f>
        <v>murdà</v>
      </c>
      <c r="H36" s="65">
        <v>9</v>
      </c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>
        <v>1</v>
      </c>
      <c r="Q36" s="66" t="s">
        <v>346</v>
      </c>
      <c r="R36" s="63">
        <v>14</v>
      </c>
      <c r="S36" s="67" t="s">
        <v>347</v>
      </c>
      <c r="T36" s="63"/>
      <c r="U36" s="66" t="s">
        <v>348</v>
      </c>
      <c r="V36" s="63"/>
      <c r="W36" s="66" t="s">
        <v>349</v>
      </c>
      <c r="X36" s="63"/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/>
      <c r="C37" s="30" t="str">
        <f>'sez01'!C37</f>
        <v>sorbilli</v>
      </c>
      <c r="D37" s="62"/>
      <c r="E37" s="30" t="str">
        <f>'sez01'!E37</f>
        <v>speziale</v>
      </c>
      <c r="F37" s="63"/>
      <c r="G37" s="64" t="str">
        <f>'sez01'!G37</f>
        <v>nicolini</v>
      </c>
      <c r="H37" s="65"/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>
        <v>8</v>
      </c>
      <c r="O37" s="66" t="str">
        <f>'sez01'!O37</f>
        <v>ramondino</v>
      </c>
      <c r="P37" s="63"/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/>
      <c r="Y37" s="66"/>
      <c r="Z37" s="63"/>
      <c r="AA37" s="66" t="s">
        <v>364</v>
      </c>
      <c r="AB37" s="63"/>
      <c r="AC37" s="66" t="s">
        <v>365</v>
      </c>
      <c r="AD37" s="63"/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/>
      <c r="E38" s="30" t="str">
        <f>'sez01'!E38</f>
        <v>lo gatto</v>
      </c>
      <c r="F38" s="63"/>
      <c r="G38" s="64" t="str">
        <f>'sez01'!G38</f>
        <v>piro</v>
      </c>
      <c r="H38" s="65">
        <v>1</v>
      </c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>
        <v>1</v>
      </c>
      <c r="O38" s="66" t="str">
        <f>'sez01'!O38</f>
        <v>repaci</v>
      </c>
      <c r="P38" s="63"/>
      <c r="Q38" s="66" t="s">
        <v>372</v>
      </c>
      <c r="R38" s="63"/>
      <c r="S38" s="67" t="s">
        <v>373</v>
      </c>
      <c r="T38" s="63"/>
      <c r="U38" s="66"/>
      <c r="V38" s="63"/>
      <c r="W38" s="66" t="s">
        <v>374</v>
      </c>
      <c r="X38" s="63">
        <v>1</v>
      </c>
      <c r="Y38" s="66"/>
      <c r="Z38" s="63"/>
      <c r="AA38" s="66" t="s">
        <v>375</v>
      </c>
      <c r="AB38" s="63"/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/>
      <c r="C39" s="30" t="str">
        <f>'sez01'!C39</f>
        <v>accorinti</v>
      </c>
      <c r="D39" s="62"/>
      <c r="E39" s="30" t="str">
        <f>'sez01'!E39</f>
        <v>russo  gius.</v>
      </c>
      <c r="F39" s="63">
        <v>12</v>
      </c>
      <c r="G39" s="64" t="str">
        <f>'sez01'!G39</f>
        <v>roschetti</v>
      </c>
      <c r="H39" s="65">
        <v>6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/>
      <c r="O39" s="66" t="str">
        <f>'sez01'!O39</f>
        <v>ruscio</v>
      </c>
      <c r="P39" s="63"/>
      <c r="Q39" s="66" t="s">
        <v>385</v>
      </c>
      <c r="R39" s="63">
        <v>3</v>
      </c>
      <c r="S39" s="67" t="s">
        <v>386</v>
      </c>
      <c r="T39" s="63"/>
      <c r="U39" s="66"/>
      <c r="V39" s="63"/>
      <c r="W39" s="66" t="s">
        <v>387</v>
      </c>
      <c r="X39" s="63"/>
      <c r="Y39" s="66"/>
      <c r="Z39" s="63"/>
      <c r="AA39" s="66" t="s">
        <v>297</v>
      </c>
      <c r="AB39" s="63"/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/>
      <c r="G40" s="64" t="str">
        <f>'sez01'!G40</f>
        <v>russo</v>
      </c>
      <c r="H40" s="65">
        <v>1</v>
      </c>
      <c r="I40" s="30" t="str">
        <f>'sez01'!I40</f>
        <v>mirabello</v>
      </c>
      <c r="J40" s="62"/>
      <c r="K40" s="64" t="s">
        <v>347</v>
      </c>
      <c r="L40" s="63"/>
      <c r="M40" s="66" t="str">
        <f>'sez01'!M40</f>
        <v>lombardo</v>
      </c>
      <c r="N40" s="63">
        <v>12</v>
      </c>
      <c r="O40" s="66" t="str">
        <f>'sez01'!O40</f>
        <v>russo</v>
      </c>
      <c r="P40" s="63"/>
      <c r="Q40" s="66" t="s">
        <v>376</v>
      </c>
      <c r="R40" s="63">
        <v>1</v>
      </c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/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/>
      <c r="E41" s="30" t="str">
        <f>'sez01'!E41</f>
        <v>russo rosario</v>
      </c>
      <c r="F41" s="63">
        <v>1</v>
      </c>
      <c r="G41" s="64" t="str">
        <f>'sez01'!G41</f>
        <v>tavella</v>
      </c>
      <c r="H41" s="65"/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/>
      <c r="Q41" s="66" t="s">
        <v>399</v>
      </c>
      <c r="R41" s="63"/>
      <c r="S41" s="67"/>
      <c r="T41" s="63"/>
      <c r="U41" s="66"/>
      <c r="V41" s="63"/>
      <c r="W41" s="66" t="s">
        <v>400</v>
      </c>
      <c r="X41" s="63">
        <v>2</v>
      </c>
      <c r="Y41" s="66"/>
      <c r="Z41" s="63"/>
      <c r="AA41" s="66" t="s">
        <v>374</v>
      </c>
      <c r="AB41" s="63">
        <v>2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>
        <v>1</v>
      </c>
      <c r="I42" s="30" t="str">
        <f>'sez01'!I42</f>
        <v>deodato</v>
      </c>
      <c r="J42" s="62"/>
      <c r="K42" s="64" t="s">
        <v>403</v>
      </c>
      <c r="L42" s="63"/>
      <c r="M42" s="66"/>
      <c r="N42" s="63"/>
      <c r="O42" s="66" t="str">
        <f>'sez01'!O42</f>
        <v>scigliano</v>
      </c>
      <c r="P42" s="63"/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/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/>
      <c r="G43" s="64" t="str">
        <f>'sez01'!G43</f>
        <v>trapani</v>
      </c>
      <c r="H43" s="65">
        <v>1</v>
      </c>
      <c r="I43" s="30" t="str">
        <f>'sez01'!I43</f>
        <v>manco</v>
      </c>
      <c r="J43" s="62">
        <v>1</v>
      </c>
      <c r="K43" s="64" t="s">
        <v>408</v>
      </c>
      <c r="L43" s="63"/>
      <c r="M43" s="66"/>
      <c r="N43" s="63"/>
      <c r="O43" s="66" t="str">
        <f>'sez01'!O43</f>
        <v>talarico</v>
      </c>
      <c r="P43" s="63"/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>
        <v>2</v>
      </c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/>
      <c r="G44" s="64" t="str">
        <f>'sez01'!G44</f>
        <v>trentacapilli</v>
      </c>
      <c r="H44" s="65"/>
      <c r="I44" s="30"/>
      <c r="J44" s="62"/>
      <c r="K44" s="64" t="s">
        <v>414</v>
      </c>
      <c r="L44" s="63"/>
      <c r="M44" s="66"/>
      <c r="N44" s="63"/>
      <c r="O44" s="66" t="str">
        <f>'sez01'!O44</f>
        <v>romano</v>
      </c>
      <c r="P44" s="63"/>
      <c r="Q44" s="66"/>
      <c r="R44" s="63"/>
      <c r="S44" s="67"/>
      <c r="T44" s="63"/>
      <c r="U44" s="66"/>
      <c r="V44" s="63"/>
      <c r="W44" s="66" t="s">
        <v>415</v>
      </c>
      <c r="X44" s="63">
        <v>1</v>
      </c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/>
      <c r="G45" s="64" t="str">
        <f>'sez01'!G45</f>
        <v>tulosai</v>
      </c>
      <c r="H45" s="65">
        <v>1</v>
      </c>
      <c r="I45" s="30"/>
      <c r="J45" s="62"/>
      <c r="K45" s="64" t="s">
        <v>418</v>
      </c>
      <c r="L45" s="63"/>
      <c r="M45" s="66"/>
      <c r="N45" s="63"/>
      <c r="O45" s="66" t="str">
        <f>'sez01'!O45</f>
        <v>borello</v>
      </c>
      <c r="P45" s="63">
        <v>2</v>
      </c>
      <c r="Q45" s="66"/>
      <c r="R45" s="63"/>
      <c r="S45" s="67"/>
      <c r="T45" s="63"/>
      <c r="U45" s="66"/>
      <c r="V45" s="63"/>
      <c r="W45" s="66" t="s">
        <v>376</v>
      </c>
      <c r="X45" s="63"/>
      <c r="Y45" s="66"/>
      <c r="Z45" s="66"/>
      <c r="AA45" s="66" t="s">
        <v>419</v>
      </c>
      <c r="AB45" s="63">
        <v>3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/>
      <c r="G46" s="64" t="str">
        <f>'sez01'!G46</f>
        <v>ursida</v>
      </c>
      <c r="H46" s="65">
        <v>5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/>
      <c r="Y46" s="66"/>
      <c r="Z46" s="66"/>
      <c r="AA46" s="66" t="s">
        <v>423</v>
      </c>
      <c r="AB46" s="63"/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36</v>
      </c>
      <c r="C56" s="4"/>
      <c r="D56" s="4">
        <f>SUM(D15:D54)</f>
        <v>15</v>
      </c>
      <c r="E56" s="4"/>
      <c r="F56" s="4">
        <f>SUM(F15:F54)</f>
        <v>79</v>
      </c>
      <c r="G56" s="4"/>
      <c r="H56" s="4">
        <f>SUM(H15:H54)</f>
        <v>55</v>
      </c>
      <c r="I56" s="4"/>
      <c r="J56" s="4">
        <f>SUM(J15:J54)</f>
        <v>6</v>
      </c>
      <c r="K56" s="4"/>
      <c r="L56" s="4">
        <f>SUM(L15:L54)</f>
        <v>36</v>
      </c>
      <c r="M56" s="4"/>
      <c r="N56" s="4">
        <f>SUM(N15:N54)</f>
        <v>53</v>
      </c>
      <c r="O56" s="4"/>
      <c r="P56" s="4">
        <f>SUM(P15:P54)</f>
        <v>35</v>
      </c>
      <c r="Q56" s="4"/>
      <c r="R56" s="4">
        <f>SUM(R15:R54)</f>
        <v>38</v>
      </c>
      <c r="S56" s="4"/>
      <c r="T56" s="4">
        <f>SUM(T15:T54)</f>
        <v>25</v>
      </c>
      <c r="U56" s="4"/>
      <c r="V56" s="4">
        <f>SUM(V15:V54)</f>
        <v>2</v>
      </c>
      <c r="W56" s="4"/>
      <c r="X56" s="4">
        <f>SUM(X15:X54)</f>
        <v>23</v>
      </c>
      <c r="Y56" s="4"/>
      <c r="Z56" s="4">
        <f>SUM(Z15:Z54)</f>
        <v>2</v>
      </c>
      <c r="AA56" s="4"/>
      <c r="AB56" s="4">
        <f>SUM(AB15:AB54)</f>
        <v>16</v>
      </c>
      <c r="AC56" s="4"/>
      <c r="AD56" s="4">
        <f>SUM(AD15:AD54)</f>
        <v>5</v>
      </c>
      <c r="AE56" s="4"/>
      <c r="AF56" s="4">
        <f>SUM(AF15:AF54)</f>
        <v>4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8.3720930232558138E-2</v>
      </c>
      <c r="C57" s="56"/>
      <c r="D57" s="56">
        <f>D56/$A$58</f>
        <v>3.4883720930232558E-2</v>
      </c>
      <c r="E57" s="56"/>
      <c r="F57" s="56">
        <f>F56/$A$58</f>
        <v>0.18372093023255814</v>
      </c>
      <c r="G57" s="56"/>
      <c r="H57" s="56">
        <f>H56/$A$58</f>
        <v>0.12790697674418605</v>
      </c>
      <c r="I57" s="56"/>
      <c r="J57" s="56">
        <f>J56/$A$58</f>
        <v>1.3953488372093023E-2</v>
      </c>
      <c r="K57" s="56"/>
      <c r="L57" s="56">
        <f>L56/$A$58</f>
        <v>8.3720930232558138E-2</v>
      </c>
      <c r="M57" s="56"/>
      <c r="N57" s="56">
        <f>N56/$A$58</f>
        <v>0.12325581395348838</v>
      </c>
      <c r="O57" s="56"/>
      <c r="P57" s="56">
        <f>P56/$A$58</f>
        <v>8.1395348837209308E-2</v>
      </c>
      <c r="Q57" s="56"/>
      <c r="R57" s="56">
        <f>R56/$A$58</f>
        <v>8.8372093023255813E-2</v>
      </c>
      <c r="S57" s="56"/>
      <c r="T57" s="56">
        <f>T56/$A$58</f>
        <v>5.8139534883720929E-2</v>
      </c>
      <c r="U57" s="56"/>
      <c r="V57" s="56">
        <f>V56/$A$58</f>
        <v>4.6511627906976744E-3</v>
      </c>
      <c r="W57" s="56"/>
      <c r="X57" s="56">
        <f>X56/$A$58</f>
        <v>5.3488372093023255E-2</v>
      </c>
      <c r="Y57" s="56"/>
      <c r="Z57" s="56">
        <f>Z56/$A$58</f>
        <v>4.6511627906976744E-3</v>
      </c>
      <c r="AA57" s="56"/>
      <c r="AB57" s="56">
        <f>AB56/$A$58</f>
        <v>3.7209302325581395E-2</v>
      </c>
      <c r="AC57" s="56"/>
      <c r="AD57" s="56">
        <f>AD56/$A$58</f>
        <v>1.1627906976744186E-2</v>
      </c>
      <c r="AE57" s="56"/>
      <c r="AF57" s="56">
        <f>AF56/$A$58</f>
        <v>9.3023255813953487E-3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430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150" topLeftCell="P27">
      <selection activeCell="AF56" sqref="AF56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50" firstPageNumber="0" orientation="landscape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Foglio36"/>
  <dimension ref="A1:AQ72"/>
  <sheetViews>
    <sheetView view="pageBreakPreview" topLeftCell="I8" zoomScale="60" zoomScaleNormal="17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8.81640625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6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457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/>
      <c r="C15" s="30" t="str">
        <f>'sez01'!C15</f>
        <v>ferraro</v>
      </c>
      <c r="D15" s="62">
        <v>8</v>
      </c>
      <c r="E15" s="30" t="str">
        <f>'sez01'!E15</f>
        <v>brasca</v>
      </c>
      <c r="F15" s="63">
        <v>2</v>
      </c>
      <c r="G15" s="64" t="str">
        <f>'sez01'!G15</f>
        <v>Tucci</v>
      </c>
      <c r="H15" s="65">
        <v>18</v>
      </c>
      <c r="I15" s="30" t="str">
        <f>'sez01'!I15</f>
        <v>scarano</v>
      </c>
      <c r="J15" s="62">
        <v>2</v>
      </c>
      <c r="K15" s="64" t="s">
        <v>58</v>
      </c>
      <c r="L15" s="63">
        <v>8</v>
      </c>
      <c r="M15" s="66" t="str">
        <f>'sez01'!M15</f>
        <v>pugliese</v>
      </c>
      <c r="N15" s="63"/>
      <c r="O15" s="66" t="str">
        <f>'sez01'!O15</f>
        <v>barbuto g</v>
      </c>
      <c r="P15" s="63">
        <v>1</v>
      </c>
      <c r="Q15" s="66" t="s">
        <v>61</v>
      </c>
      <c r="R15" s="63">
        <v>1</v>
      </c>
      <c r="S15" s="67" t="s">
        <v>62</v>
      </c>
      <c r="T15" s="63"/>
      <c r="U15" s="66" t="s">
        <v>63</v>
      </c>
      <c r="V15" s="63"/>
      <c r="W15" s="66" t="s">
        <v>64</v>
      </c>
      <c r="X15" s="63">
        <v>1</v>
      </c>
      <c r="Y15" s="66" t="s">
        <v>65</v>
      </c>
      <c r="Z15" s="63">
        <v>19</v>
      </c>
      <c r="AA15" s="66" t="s">
        <v>66</v>
      </c>
      <c r="AB15" s="63"/>
      <c r="AC15" s="66" t="s">
        <v>67</v>
      </c>
      <c r="AD15" s="63">
        <v>4</v>
      </c>
      <c r="AE15" s="66" t="s">
        <v>68</v>
      </c>
      <c r="AF15" s="63">
        <v>1</v>
      </c>
    </row>
    <row r="16" spans="1:43" ht="14.15" customHeight="1">
      <c r="A16" s="30" t="str">
        <f>'sez01'!A16</f>
        <v>barbieri g</v>
      </c>
      <c r="B16" s="61">
        <v>2</v>
      </c>
      <c r="C16" s="30" t="str">
        <f>'sez01'!C16</f>
        <v>scrugli</v>
      </c>
      <c r="D16" s="62">
        <v>6</v>
      </c>
      <c r="E16" s="30" t="str">
        <f>'sez01'!E16</f>
        <v>nesci</v>
      </c>
      <c r="F16" s="63"/>
      <c r="G16" s="64" t="str">
        <f>'sez01'!G16</f>
        <v>barbuto</v>
      </c>
      <c r="H16" s="65"/>
      <c r="I16" s="30" t="str">
        <f>'sez01'!I16</f>
        <v>lo torto</v>
      </c>
      <c r="J16" s="62">
        <v>2</v>
      </c>
      <c r="K16" s="64" t="s">
        <v>73</v>
      </c>
      <c r="L16" s="63"/>
      <c r="M16" s="66" t="str">
        <f>'sez01'!M16</f>
        <v>arena</v>
      </c>
      <c r="N16" s="63"/>
      <c r="O16" s="66" t="str">
        <f>'sez01'!O16</f>
        <v>borello</v>
      </c>
      <c r="P16" s="63">
        <v>1</v>
      </c>
      <c r="Q16" s="66" t="s">
        <v>76</v>
      </c>
      <c r="R16" s="63">
        <v>1</v>
      </c>
      <c r="S16" s="67" t="s">
        <v>77</v>
      </c>
      <c r="T16" s="63">
        <v>2</v>
      </c>
      <c r="U16" s="66" t="s">
        <v>78</v>
      </c>
      <c r="V16" s="63"/>
      <c r="W16" s="66" t="s">
        <v>79</v>
      </c>
      <c r="X16" s="63"/>
      <c r="Y16" s="66" t="s">
        <v>80</v>
      </c>
      <c r="Z16" s="63">
        <v>1</v>
      </c>
      <c r="AA16" s="66" t="s">
        <v>74</v>
      </c>
      <c r="AB16" s="63">
        <v>3</v>
      </c>
      <c r="AC16" s="66" t="s">
        <v>81</v>
      </c>
      <c r="AD16" s="63"/>
      <c r="AE16" s="66" t="s">
        <v>82</v>
      </c>
      <c r="AF16" s="63"/>
    </row>
    <row r="17" spans="1:32" ht="14.15" customHeight="1">
      <c r="A17" s="30" t="str">
        <f>'sez01'!A17</f>
        <v>chiera</v>
      </c>
      <c r="B17" s="61">
        <v>1</v>
      </c>
      <c r="C17" s="30" t="str">
        <f>'sez01'!C17</f>
        <v>di gesu</v>
      </c>
      <c r="D17" s="62"/>
      <c r="E17" s="30" t="str">
        <f>'sez01'!E17</f>
        <v>muratore</v>
      </c>
      <c r="F17" s="63">
        <v>2</v>
      </c>
      <c r="G17" s="64" t="str">
        <f>'sez01'!G17</f>
        <v>barillaro</v>
      </c>
      <c r="H17" s="65"/>
      <c r="I17" s="30" t="str">
        <f>'sez01'!I17</f>
        <v>cataudella</v>
      </c>
      <c r="J17" s="62">
        <v>2</v>
      </c>
      <c r="K17" s="64" t="s">
        <v>88</v>
      </c>
      <c r="L17" s="63">
        <v>1</v>
      </c>
      <c r="M17" s="66" t="str">
        <f>'sez01'!M17</f>
        <v>artusa</v>
      </c>
      <c r="N17" s="63">
        <v>1</v>
      </c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/>
      <c r="U17" s="66" t="s">
        <v>92</v>
      </c>
      <c r="V17" s="63"/>
      <c r="W17" s="66" t="s">
        <v>93</v>
      </c>
      <c r="X17" s="63">
        <v>1</v>
      </c>
      <c r="Y17" s="66" t="s">
        <v>94</v>
      </c>
      <c r="Z17" s="63"/>
      <c r="AA17" s="66" t="s">
        <v>95</v>
      </c>
      <c r="AB17" s="63"/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/>
      <c r="C18" s="30" t="str">
        <f>'sez01'!C18</f>
        <v>casuscelli</v>
      </c>
      <c r="D18" s="62">
        <v>1</v>
      </c>
      <c r="E18" s="30" t="str">
        <f>'sez01'!E18</f>
        <v>servelli</v>
      </c>
      <c r="F18" s="63"/>
      <c r="G18" s="64" t="str">
        <f>'sez01'!G18</f>
        <v>bianco</v>
      </c>
      <c r="H18" s="65">
        <v>1</v>
      </c>
      <c r="I18" s="30" t="str">
        <f>'sez01'!I18</f>
        <v>medini</v>
      </c>
      <c r="J18" s="62"/>
      <c r="K18" s="64" t="s">
        <v>103</v>
      </c>
      <c r="L18" s="63"/>
      <c r="M18" s="66" t="str">
        <f>'sez01'!M18</f>
        <v>rotino</v>
      </c>
      <c r="N18" s="63"/>
      <c r="O18" s="66" t="str">
        <f>'sez01'!O18</f>
        <v>caronia</v>
      </c>
      <c r="P18" s="63"/>
      <c r="Q18" s="66" t="s">
        <v>106</v>
      </c>
      <c r="R18" s="63"/>
      <c r="S18" s="67" t="s">
        <v>107</v>
      </c>
      <c r="T18" s="63"/>
      <c r="U18" s="66" t="s">
        <v>108</v>
      </c>
      <c r="V18" s="63"/>
      <c r="W18" s="66" t="s">
        <v>109</v>
      </c>
      <c r="X18" s="63"/>
      <c r="Y18" s="66" t="s">
        <v>110</v>
      </c>
      <c r="Z18" s="63"/>
      <c r="AA18" s="66" t="s">
        <v>111</v>
      </c>
      <c r="AB18" s="63"/>
      <c r="AC18" s="66" t="s">
        <v>112</v>
      </c>
      <c r="AD18" s="63">
        <v>1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>
        <v>1</v>
      </c>
      <c r="C19" s="30" t="str">
        <f>'sez01'!C19</f>
        <v>messina</v>
      </c>
      <c r="D19" s="62">
        <v>11</v>
      </c>
      <c r="E19" s="30" t="str">
        <f>'sez01'!E19</f>
        <v>scriva</v>
      </c>
      <c r="F19" s="63"/>
      <c r="G19" s="64" t="str">
        <f>'sez01'!G19</f>
        <v>bonaddio</v>
      </c>
      <c r="H19" s="65">
        <v>1</v>
      </c>
      <c r="I19" s="30" t="str">
        <f>'sez01'!I19</f>
        <v>artuso</v>
      </c>
      <c r="J19" s="62"/>
      <c r="K19" s="64" t="s">
        <v>119</v>
      </c>
      <c r="L19" s="63">
        <v>1</v>
      </c>
      <c r="M19" s="66" t="str">
        <f>'sez01'!M19</f>
        <v>polistina</v>
      </c>
      <c r="N19" s="63"/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1</v>
      </c>
      <c r="U19" s="66" t="s">
        <v>124</v>
      </c>
      <c r="V19" s="63"/>
      <c r="W19" s="66" t="s">
        <v>125</v>
      </c>
      <c r="X19" s="63">
        <v>1</v>
      </c>
      <c r="Y19" s="66" t="s">
        <v>126</v>
      </c>
      <c r="Z19" s="63"/>
      <c r="AA19" s="66" t="s">
        <v>127</v>
      </c>
      <c r="AB19" s="63"/>
      <c r="AC19" s="66" t="s">
        <v>128</v>
      </c>
      <c r="AD19" s="63">
        <v>1</v>
      </c>
      <c r="AE19" s="66" t="s">
        <v>129</v>
      </c>
      <c r="AF19" s="63"/>
    </row>
    <row r="20" spans="1:32" ht="14.15" customHeight="1">
      <c r="A20" s="30" t="str">
        <f>'sez01'!A20</f>
        <v>cutrullà</v>
      </c>
      <c r="B20" s="61">
        <v>6</v>
      </c>
      <c r="C20" s="30" t="str">
        <f>'sez01'!C20</f>
        <v>proto</v>
      </c>
      <c r="D20" s="62"/>
      <c r="E20" s="30" t="str">
        <f>'sez01'!E20</f>
        <v>tedesco</v>
      </c>
      <c r="F20" s="63">
        <v>2</v>
      </c>
      <c r="G20" s="64" t="str">
        <f>'sez01'!G20</f>
        <v>bova</v>
      </c>
      <c r="H20" s="65"/>
      <c r="I20" s="30" t="str">
        <f>'sez01'!I20</f>
        <v>barbieri</v>
      </c>
      <c r="J20" s="62">
        <v>6</v>
      </c>
      <c r="K20" s="64" t="s">
        <v>135</v>
      </c>
      <c r="L20" s="63">
        <v>1</v>
      </c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/>
      <c r="S20" s="67" t="s">
        <v>139</v>
      </c>
      <c r="T20" s="63"/>
      <c r="U20" s="66" t="s">
        <v>140</v>
      </c>
      <c r="V20" s="63"/>
      <c r="W20" s="66" t="s">
        <v>59</v>
      </c>
      <c r="X20" s="63">
        <v>3</v>
      </c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>
        <v>2</v>
      </c>
      <c r="C21" s="30" t="str">
        <f>'sez01'!C21</f>
        <v>brasca</v>
      </c>
      <c r="D21" s="62">
        <v>2</v>
      </c>
      <c r="E21" s="30" t="str">
        <f>'sez01'!E21</f>
        <v>ierfone</v>
      </c>
      <c r="F21" s="63">
        <v>6</v>
      </c>
      <c r="G21" s="64" t="str">
        <f>'sez01'!G21</f>
        <v>contartese</v>
      </c>
      <c r="H21" s="65">
        <v>4</v>
      </c>
      <c r="I21" s="30" t="str">
        <f>'sez01'!I21</f>
        <v>di prima</v>
      </c>
      <c r="J21" s="62"/>
      <c r="K21" s="64" t="s">
        <v>149</v>
      </c>
      <c r="L21" s="63">
        <v>1</v>
      </c>
      <c r="M21" s="66" t="str">
        <f>'sez01'!M21</f>
        <v>mattei</v>
      </c>
      <c r="N21" s="63"/>
      <c r="O21" s="66" t="str">
        <f>'sez01'!O21</f>
        <v>de cristofaro</v>
      </c>
      <c r="P21" s="63">
        <v>2</v>
      </c>
      <c r="Q21" s="66" t="s">
        <v>152</v>
      </c>
      <c r="R21" s="63">
        <v>2</v>
      </c>
      <c r="S21" s="67" t="s">
        <v>153</v>
      </c>
      <c r="T21" s="63">
        <v>7</v>
      </c>
      <c r="U21" s="66" t="s">
        <v>154</v>
      </c>
      <c r="V21" s="63"/>
      <c r="W21" s="66" t="s">
        <v>92</v>
      </c>
      <c r="X21" s="63">
        <v>1</v>
      </c>
      <c r="Y21" s="66" t="s">
        <v>155</v>
      </c>
      <c r="Z21" s="63">
        <v>1</v>
      </c>
      <c r="AA21" s="66" t="s">
        <v>99</v>
      </c>
      <c r="AB21" s="63"/>
      <c r="AC21" s="66" t="s">
        <v>156</v>
      </c>
      <c r="AD21" s="63"/>
      <c r="AE21" s="66" t="s">
        <v>157</v>
      </c>
      <c r="AF21" s="63"/>
    </row>
    <row r="22" spans="1:32" ht="14.15" customHeight="1">
      <c r="A22" s="30" t="str">
        <f>'sez01'!A22</f>
        <v>de seta</v>
      </c>
      <c r="B22" s="61">
        <v>6</v>
      </c>
      <c r="C22" s="30" t="str">
        <f>'sez01'!C22</f>
        <v>dusci</v>
      </c>
      <c r="D22" s="62">
        <v>1</v>
      </c>
      <c r="E22" s="30" t="str">
        <f>'sez01'!E22</f>
        <v>mio</v>
      </c>
      <c r="F22" s="63">
        <v>1</v>
      </c>
      <c r="G22" s="64" t="str">
        <f>'sez01'!G22</f>
        <v>cortese</v>
      </c>
      <c r="H22" s="65"/>
      <c r="I22" s="30" t="str">
        <f>'sez01'!I22</f>
        <v>cigaina</v>
      </c>
      <c r="J22" s="62"/>
      <c r="K22" s="64" t="s">
        <v>163</v>
      </c>
      <c r="L22" s="63"/>
      <c r="M22" s="66" t="str">
        <f>'sez01'!M22</f>
        <v>melluso</v>
      </c>
      <c r="N22" s="63">
        <v>2</v>
      </c>
      <c r="O22" s="66" t="str">
        <f>'sez01'!O22</f>
        <v>di donato</v>
      </c>
      <c r="P22" s="63"/>
      <c r="Q22" s="66" t="s">
        <v>166</v>
      </c>
      <c r="R22" s="63">
        <v>6</v>
      </c>
      <c r="S22" s="67" t="s">
        <v>167</v>
      </c>
      <c r="T22" s="63"/>
      <c r="U22" s="66" t="s">
        <v>168</v>
      </c>
      <c r="V22" s="63"/>
      <c r="W22" s="66" t="s">
        <v>169</v>
      </c>
      <c r="X22" s="63"/>
      <c r="Y22" s="66" t="s">
        <v>170</v>
      </c>
      <c r="Z22" s="63">
        <v>1</v>
      </c>
      <c r="AA22" s="66" t="s">
        <v>171</v>
      </c>
      <c r="AB22" s="63"/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>
        <v>2</v>
      </c>
      <c r="C23" s="30" t="str">
        <f>'sez01'!C23</f>
        <v>galloro</v>
      </c>
      <c r="D23" s="62"/>
      <c r="E23" s="30" t="str">
        <f>'sez01'!E23</f>
        <v>fedele</v>
      </c>
      <c r="F23" s="63"/>
      <c r="G23" s="64" t="str">
        <f>'sez01'!G23</f>
        <v>cutrullà</v>
      </c>
      <c r="H23" s="65">
        <v>6</v>
      </c>
      <c r="I23" s="30" t="str">
        <f>'sez01'!I23</f>
        <v>de renzo</v>
      </c>
      <c r="J23" s="62"/>
      <c r="K23" s="64" t="s">
        <v>178</v>
      </c>
      <c r="L23" s="63">
        <v>3</v>
      </c>
      <c r="M23" s="66" t="str">
        <f>'sez01'!M23</f>
        <v>simiele</v>
      </c>
      <c r="N23" s="63"/>
      <c r="O23" s="66" t="str">
        <f>'sez01'!O23</f>
        <v>di fede</v>
      </c>
      <c r="P23" s="63"/>
      <c r="Q23" s="66" t="s">
        <v>181</v>
      </c>
      <c r="R23" s="63"/>
      <c r="S23" s="67" t="s">
        <v>182</v>
      </c>
      <c r="T23" s="63"/>
      <c r="U23" s="66" t="s">
        <v>183</v>
      </c>
      <c r="V23" s="63"/>
      <c r="W23" s="66" t="s">
        <v>55</v>
      </c>
      <c r="X23" s="63"/>
      <c r="Y23" s="66" t="s">
        <v>184</v>
      </c>
      <c r="Z23" s="63">
        <v>2</v>
      </c>
      <c r="AA23" s="66" t="s">
        <v>185</v>
      </c>
      <c r="AB23" s="63"/>
      <c r="AC23" s="66" t="s">
        <v>186</v>
      </c>
      <c r="AD23" s="63"/>
      <c r="AE23" s="66" t="s">
        <v>187</v>
      </c>
      <c r="AF23" s="63">
        <v>2</v>
      </c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/>
      <c r="E24" s="30" t="str">
        <f>'sez01'!E24</f>
        <v>guarino</v>
      </c>
      <c r="F24" s="63">
        <v>2</v>
      </c>
      <c r="G24" s="64" t="str">
        <f>'sez01'!G24</f>
        <v>d'elia</v>
      </c>
      <c r="H24" s="65"/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1</v>
      </c>
      <c r="S24" s="67" t="s">
        <v>195</v>
      </c>
      <c r="T24" s="63"/>
      <c r="U24" s="66" t="s">
        <v>196</v>
      </c>
      <c r="V24" s="63"/>
      <c r="W24" s="66" t="s">
        <v>197</v>
      </c>
      <c r="X24" s="63">
        <v>2</v>
      </c>
      <c r="Y24" s="66" t="s">
        <v>198</v>
      </c>
      <c r="Z24" s="63">
        <v>4</v>
      </c>
      <c r="AA24" s="66" t="s">
        <v>199</v>
      </c>
      <c r="AB24" s="63"/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>
        <v>2</v>
      </c>
      <c r="C25" s="30" t="str">
        <f>'sez01'!C25</f>
        <v>loci</v>
      </c>
      <c r="D25" s="62"/>
      <c r="E25" s="30" t="str">
        <f>'sez01'!E25</f>
        <v>putrino</v>
      </c>
      <c r="F25" s="63"/>
      <c r="G25" s="64" t="str">
        <f>'sez01'!G25</f>
        <v>de lorenzo</v>
      </c>
      <c r="H25" s="65"/>
      <c r="I25" s="30" t="str">
        <f>'sez01'!I25</f>
        <v>vangeli</v>
      </c>
      <c r="J25" s="62"/>
      <c r="K25" s="64" t="s">
        <v>207</v>
      </c>
      <c r="L25" s="63"/>
      <c r="M25" s="66" t="str">
        <f>'sez01'!M25</f>
        <v>palmieri</v>
      </c>
      <c r="N25" s="63">
        <v>2</v>
      </c>
      <c r="O25" s="66" t="str">
        <f>'sez01'!O25</f>
        <v>franzè</v>
      </c>
      <c r="P25" s="63">
        <v>1</v>
      </c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/>
      <c r="AA25" s="66" t="s">
        <v>213</v>
      </c>
      <c r="AB25" s="63">
        <v>1</v>
      </c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>
        <v>5</v>
      </c>
      <c r="C26" s="30" t="str">
        <f>'sez01'!C26</f>
        <v>romano</v>
      </c>
      <c r="D26" s="69"/>
      <c r="E26" s="30" t="str">
        <f>'sez01'!E26</f>
        <v>franzè</v>
      </c>
      <c r="F26" s="70">
        <v>2</v>
      </c>
      <c r="G26" s="64" t="str">
        <f>'sez01'!G26</f>
        <v>esposito</v>
      </c>
      <c r="H26" s="71">
        <v>2</v>
      </c>
      <c r="I26" s="30" t="str">
        <f>'sez01'!I26</f>
        <v>fabroni</v>
      </c>
      <c r="J26" s="69"/>
      <c r="K26" s="64" t="s">
        <v>220</v>
      </c>
      <c r="L26" s="63">
        <v>2</v>
      </c>
      <c r="M26" s="66" t="str">
        <f>'sez01'!M26</f>
        <v>di betta</v>
      </c>
      <c r="N26" s="70">
        <v>3</v>
      </c>
      <c r="O26" s="66" t="str">
        <f>'sez01'!O26</f>
        <v>greco</v>
      </c>
      <c r="P26" s="63"/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>
        <v>2</v>
      </c>
      <c r="AE26" s="64" t="s">
        <v>229</v>
      </c>
      <c r="AF26" s="63"/>
    </row>
    <row r="27" spans="1:32" ht="14.15" customHeight="1">
      <c r="A27" s="30" t="str">
        <f>'sez01'!A27</f>
        <v>mangone</v>
      </c>
      <c r="B27" s="61">
        <v>2</v>
      </c>
      <c r="C27" s="30" t="str">
        <f>'sez01'!C27</f>
        <v>paura</v>
      </c>
      <c r="D27" s="62">
        <v>1</v>
      </c>
      <c r="E27" s="30" t="str">
        <f>'sez01'!E27</f>
        <v>sorrenti</v>
      </c>
      <c r="F27" s="63">
        <v>2</v>
      </c>
      <c r="G27" s="64" t="str">
        <f>'sez01'!G27</f>
        <v>fortuna</v>
      </c>
      <c r="H27" s="65"/>
      <c r="I27" s="30" t="str">
        <f>'sez01'!I27</f>
        <v>lo bianco</v>
      </c>
      <c r="J27" s="62"/>
      <c r="K27" s="64" t="s">
        <v>234</v>
      </c>
      <c r="L27" s="63">
        <v>11</v>
      </c>
      <c r="M27" s="66" t="str">
        <f>'sez01'!M27</f>
        <v>nusdeo</v>
      </c>
      <c r="N27" s="63"/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/>
      <c r="W27" s="66" t="s">
        <v>239</v>
      </c>
      <c r="X27" s="63"/>
      <c r="Y27" s="66" t="s">
        <v>240</v>
      </c>
      <c r="Z27" s="63"/>
      <c r="AA27" s="66" t="s">
        <v>241</v>
      </c>
      <c r="AB27" s="63"/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/>
      <c r="C28" s="30" t="str">
        <f>'sez01'!C28</f>
        <v>gambardella</v>
      </c>
      <c r="D28" s="62"/>
      <c r="E28" s="30" t="str">
        <f>'sez01'!E28</f>
        <v>riga</v>
      </c>
      <c r="F28" s="63"/>
      <c r="G28" s="64" t="str">
        <f>'sez01'!G28</f>
        <v>grillo</v>
      </c>
      <c r="H28" s="65"/>
      <c r="I28" s="30" t="str">
        <f>'sez01'!I28</f>
        <v>barbieri</v>
      </c>
      <c r="J28" s="62"/>
      <c r="K28" s="64" t="s">
        <v>245</v>
      </c>
      <c r="L28" s="63"/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>
        <v>1</v>
      </c>
      <c r="S28" s="67" t="s">
        <v>54</v>
      </c>
      <c r="T28" s="63"/>
      <c r="U28" s="66" t="s">
        <v>249</v>
      </c>
      <c r="V28" s="63"/>
      <c r="W28" s="66" t="s">
        <v>172</v>
      </c>
      <c r="X28" s="63"/>
      <c r="Y28" s="66" t="s">
        <v>250</v>
      </c>
      <c r="Z28" s="63"/>
      <c r="AA28" s="66" t="s">
        <v>145</v>
      </c>
      <c r="AB28" s="63">
        <v>3</v>
      </c>
      <c r="AC28" s="66" t="s">
        <v>251</v>
      </c>
      <c r="AD28" s="63"/>
      <c r="AE28" s="66" t="s">
        <v>252</v>
      </c>
      <c r="AF28" s="63">
        <v>1</v>
      </c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/>
      <c r="G29" s="64" t="str">
        <f>'sez01'!G29</f>
        <v>lampasi</v>
      </c>
      <c r="H29" s="65"/>
      <c r="I29" s="30" t="str">
        <f>'sez01'!I29</f>
        <v>maiolo</v>
      </c>
      <c r="J29" s="62"/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4</v>
      </c>
      <c r="Q29" s="66" t="s">
        <v>260</v>
      </c>
      <c r="R29" s="63"/>
      <c r="S29" s="67" t="s">
        <v>233</v>
      </c>
      <c r="T29" s="63"/>
      <c r="U29" s="66" t="s">
        <v>261</v>
      </c>
      <c r="V29" s="63"/>
      <c r="W29" s="66" t="s">
        <v>262</v>
      </c>
      <c r="X29" s="63"/>
      <c r="Y29" s="66" t="s">
        <v>263</v>
      </c>
      <c r="Z29" s="63"/>
      <c r="AA29" s="66" t="s">
        <v>264</v>
      </c>
      <c r="AB29" s="63"/>
      <c r="AC29" s="66" t="s">
        <v>265</v>
      </c>
      <c r="AD29" s="63">
        <v>1</v>
      </c>
      <c r="AE29" s="66" t="s">
        <v>115</v>
      </c>
      <c r="AF29" s="63">
        <v>1</v>
      </c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>
        <v>3</v>
      </c>
      <c r="E30" s="30" t="str">
        <f>'sez01'!E30</f>
        <v>ciro</v>
      </c>
      <c r="F30" s="63">
        <v>5</v>
      </c>
      <c r="G30" s="64" t="str">
        <f>'sez01'!G30</f>
        <v>lo bianco</v>
      </c>
      <c r="H30" s="65"/>
      <c r="I30" s="30" t="str">
        <f>'sez01'!I30</f>
        <v>nesci</v>
      </c>
      <c r="J30" s="73">
        <v>2</v>
      </c>
      <c r="K30" s="64" t="s">
        <v>269</v>
      </c>
      <c r="L30" s="63"/>
      <c r="M30" s="66" t="str">
        <f>'sez01'!M30</f>
        <v>bellezza</v>
      </c>
      <c r="N30" s="63">
        <v>4</v>
      </c>
      <c r="O30" s="66" t="str">
        <f>'sez01'!O30</f>
        <v>la gamba</v>
      </c>
      <c r="P30" s="63">
        <v>1</v>
      </c>
      <c r="Q30" s="66" t="s">
        <v>272</v>
      </c>
      <c r="R30" s="63">
        <v>1</v>
      </c>
      <c r="S30" s="67" t="s">
        <v>273</v>
      </c>
      <c r="T30" s="63"/>
      <c r="U30" s="66" t="s">
        <v>236</v>
      </c>
      <c r="V30" s="63"/>
      <c r="W30" s="66" t="s">
        <v>271</v>
      </c>
      <c r="X30" s="63"/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/>
      <c r="C31" s="30" t="str">
        <f>'sez01'!C31</f>
        <v>garcea</v>
      </c>
      <c r="D31" s="62"/>
      <c r="E31" s="30" t="str">
        <f>'sez01'!E31</f>
        <v>vartuli</v>
      </c>
      <c r="F31" s="63"/>
      <c r="G31" s="64" t="str">
        <f>'sez01'!G31</f>
        <v>lo bue</v>
      </c>
      <c r="H31" s="65">
        <v>3</v>
      </c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3</v>
      </c>
      <c r="O31" s="66" t="str">
        <f>'sez01'!O31</f>
        <v>lo bianco</v>
      </c>
      <c r="P31" s="63">
        <v>1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/>
      <c r="Y31" s="66" t="s">
        <v>287</v>
      </c>
      <c r="Z31" s="63"/>
      <c r="AA31" s="66" t="s">
        <v>288</v>
      </c>
      <c r="AB31" s="63"/>
      <c r="AC31" s="66" t="s">
        <v>289</v>
      </c>
      <c r="AD31" s="63">
        <v>2</v>
      </c>
      <c r="AE31" s="66" t="s">
        <v>290</v>
      </c>
      <c r="AF31" s="63"/>
    </row>
    <row r="32" spans="1:32" ht="14.15" customHeight="1">
      <c r="A32" s="30" t="str">
        <f>'sez01'!A32</f>
        <v>pisani</v>
      </c>
      <c r="B32" s="61">
        <v>8</v>
      </c>
      <c r="C32" s="30" t="str">
        <f>'sez01'!C32</f>
        <v>potenza</v>
      </c>
      <c r="D32" s="62"/>
      <c r="E32" s="30" t="str">
        <f>'sez01'!E32</f>
        <v>corrado</v>
      </c>
      <c r="F32" s="63">
        <v>1</v>
      </c>
      <c r="G32" s="64" t="str">
        <f>'sez01'!G32</f>
        <v>massaria</v>
      </c>
      <c r="H32" s="65">
        <v>2</v>
      </c>
      <c r="I32" s="30" t="str">
        <f>'sez01'!I32</f>
        <v>natalia</v>
      </c>
      <c r="J32" s="73"/>
      <c r="K32" s="64" t="s">
        <v>271</v>
      </c>
      <c r="L32" s="63">
        <v>2</v>
      </c>
      <c r="M32" s="66" t="str">
        <f>'sez01'!M32</f>
        <v>canfarotta</v>
      </c>
      <c r="N32" s="63"/>
      <c r="O32" s="66" t="str">
        <f>'sez01'!O32</f>
        <v>lo schiavo</v>
      </c>
      <c r="P32" s="63">
        <v>2</v>
      </c>
      <c r="Q32" s="66" t="s">
        <v>297</v>
      </c>
      <c r="R32" s="63"/>
      <c r="S32" s="67" t="s">
        <v>298</v>
      </c>
      <c r="T32" s="63">
        <v>12</v>
      </c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/>
      <c r="C33" s="30" t="str">
        <f>'sez01'!C33</f>
        <v>bertuccio</v>
      </c>
      <c r="D33" s="62"/>
      <c r="E33" s="30" t="str">
        <f>'sez01'!E33</f>
        <v>barati</v>
      </c>
      <c r="F33" s="63">
        <v>2</v>
      </c>
      <c r="G33" s="64" t="str">
        <f>'sez01'!G33</f>
        <v>mazzini</v>
      </c>
      <c r="H33" s="65">
        <v>1</v>
      </c>
      <c r="I33" s="30" t="str">
        <f>'sez01'!I33</f>
        <v>tondo</v>
      </c>
      <c r="J33" s="62"/>
      <c r="K33" s="64" t="s">
        <v>307</v>
      </c>
      <c r="L33" s="63"/>
      <c r="M33" s="66" t="str">
        <f>'sez01'!M33</f>
        <v>zaccaria</v>
      </c>
      <c r="N33" s="63">
        <v>9</v>
      </c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/>
      <c r="Y33" s="66" t="s">
        <v>313</v>
      </c>
      <c r="Z33" s="63">
        <v>1</v>
      </c>
      <c r="AA33" s="66" t="s">
        <v>314</v>
      </c>
      <c r="AB33" s="63"/>
      <c r="AC33" s="66" t="s">
        <v>315</v>
      </c>
      <c r="AD33" s="63">
        <v>3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>
        <v>6</v>
      </c>
      <c r="C34" s="30" t="str">
        <f>'sez01'!C34</f>
        <v>grillo</v>
      </c>
      <c r="D34" s="62"/>
      <c r="E34" s="30" t="str">
        <f>'sez01'!E34</f>
        <v>fanelli</v>
      </c>
      <c r="F34" s="63"/>
      <c r="G34" s="64" t="str">
        <f>'sez01'!G34</f>
        <v>messina</v>
      </c>
      <c r="H34" s="65"/>
      <c r="I34" s="30" t="str">
        <f>'sez01'!I34</f>
        <v>pujia</v>
      </c>
      <c r="J34" s="62"/>
      <c r="K34" s="64" t="s">
        <v>320</v>
      </c>
      <c r="L34" s="63"/>
      <c r="M34" s="66" t="str">
        <f>'sez01'!M34</f>
        <v>vaccalluzzo</v>
      </c>
      <c r="N34" s="63">
        <v>2</v>
      </c>
      <c r="O34" s="66" t="str">
        <f>'sez01'!O34</f>
        <v>petracca</v>
      </c>
      <c r="P34" s="63"/>
      <c r="Q34" s="66" t="s">
        <v>322</v>
      </c>
      <c r="R34" s="63">
        <v>2</v>
      </c>
      <c r="S34" s="67" t="s">
        <v>109</v>
      </c>
      <c r="T34" s="63">
        <v>1</v>
      </c>
      <c r="U34" s="66" t="s">
        <v>323</v>
      </c>
      <c r="V34" s="63"/>
      <c r="W34" s="66" t="s">
        <v>287</v>
      </c>
      <c r="X34" s="63">
        <v>3</v>
      </c>
      <c r="Y34" s="66" t="s">
        <v>324</v>
      </c>
      <c r="Z34" s="63"/>
      <c r="AA34" s="66" t="s">
        <v>247</v>
      </c>
      <c r="AB34" s="63">
        <v>1</v>
      </c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>
        <v>2</v>
      </c>
      <c r="C35" s="30" t="str">
        <f>'sez01'!C35</f>
        <v>carchedi</v>
      </c>
      <c r="D35" s="62"/>
      <c r="E35" s="30" t="str">
        <f>'sez01'!E35</f>
        <v>falduto</v>
      </c>
      <c r="F35" s="63">
        <v>3</v>
      </c>
      <c r="G35" s="64" t="str">
        <f>'sez01'!G35</f>
        <v>mobilio</v>
      </c>
      <c r="H35" s="65">
        <v>2</v>
      </c>
      <c r="I35" s="30" t="str">
        <f>'sez01'!I35</f>
        <v>furlano</v>
      </c>
      <c r="J35" s="62"/>
      <c r="K35" s="64" t="s">
        <v>228</v>
      </c>
      <c r="L35" s="63"/>
      <c r="M35" s="66" t="str">
        <f>'sez01'!M35</f>
        <v>chiaracvalloti</v>
      </c>
      <c r="N35" s="63">
        <v>1</v>
      </c>
      <c r="O35" s="66" t="str">
        <f>'sez01'!O35</f>
        <v>polistina</v>
      </c>
      <c r="P35" s="63">
        <v>7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/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/>
      <c r="C36" s="30" t="str">
        <f>'sez01'!C36</f>
        <v>d'ambrosio</v>
      </c>
      <c r="D36" s="62"/>
      <c r="E36" s="30" t="str">
        <f>'sez01'!E36</f>
        <v>cuzzucoli</v>
      </c>
      <c r="F36" s="63">
        <v>1</v>
      </c>
      <c r="G36" s="64" t="str">
        <f>'sez01'!G36</f>
        <v>murdà</v>
      </c>
      <c r="H36" s="65"/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/>
      <c r="Q36" s="66" t="s">
        <v>346</v>
      </c>
      <c r="R36" s="63">
        <v>16</v>
      </c>
      <c r="S36" s="67" t="s">
        <v>347</v>
      </c>
      <c r="T36" s="63"/>
      <c r="U36" s="66" t="s">
        <v>348</v>
      </c>
      <c r="V36" s="63"/>
      <c r="W36" s="66" t="s">
        <v>349</v>
      </c>
      <c r="X36" s="63"/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/>
      <c r="C37" s="30" t="str">
        <f>'sez01'!C37</f>
        <v>sorbilli</v>
      </c>
      <c r="D37" s="62">
        <v>1</v>
      </c>
      <c r="E37" s="30" t="str">
        <f>'sez01'!E37</f>
        <v>speziale</v>
      </c>
      <c r="F37" s="63">
        <v>1</v>
      </c>
      <c r="G37" s="64" t="str">
        <f>'sez01'!G37</f>
        <v>nicolini</v>
      </c>
      <c r="H37" s="65"/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>
        <v>4</v>
      </c>
      <c r="O37" s="66" t="str">
        <f>'sez01'!O37</f>
        <v>ramondino</v>
      </c>
      <c r="P37" s="63"/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/>
      <c r="Y37" s="66"/>
      <c r="Z37" s="63"/>
      <c r="AA37" s="66" t="s">
        <v>364</v>
      </c>
      <c r="AB37" s="63"/>
      <c r="AC37" s="66" t="s">
        <v>365</v>
      </c>
      <c r="AD37" s="63"/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/>
      <c r="E38" s="30" t="str">
        <f>'sez01'!E38</f>
        <v>lo gatto</v>
      </c>
      <c r="F38" s="63">
        <v>3</v>
      </c>
      <c r="G38" s="64" t="str">
        <f>'sez01'!G38</f>
        <v>piro</v>
      </c>
      <c r="H38" s="65"/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/>
      <c r="O38" s="66" t="str">
        <f>'sez01'!O38</f>
        <v>repaci</v>
      </c>
      <c r="P38" s="63"/>
      <c r="Q38" s="66" t="s">
        <v>372</v>
      </c>
      <c r="R38" s="63"/>
      <c r="S38" s="67" t="s">
        <v>373</v>
      </c>
      <c r="T38" s="63"/>
      <c r="U38" s="66"/>
      <c r="V38" s="63"/>
      <c r="W38" s="66" t="s">
        <v>374</v>
      </c>
      <c r="X38" s="63"/>
      <c r="Y38" s="66"/>
      <c r="Z38" s="63"/>
      <c r="AA38" s="66" t="s">
        <v>375</v>
      </c>
      <c r="AB38" s="63">
        <v>1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/>
      <c r="C39" s="30" t="str">
        <f>'sez01'!C39</f>
        <v>accorinti</v>
      </c>
      <c r="D39" s="62"/>
      <c r="E39" s="30" t="str">
        <f>'sez01'!E39</f>
        <v>russo  gius.</v>
      </c>
      <c r="F39" s="63">
        <v>6</v>
      </c>
      <c r="G39" s="64" t="str">
        <f>'sez01'!G39</f>
        <v>roschetti</v>
      </c>
      <c r="H39" s="65">
        <v>1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/>
      <c r="O39" s="66" t="str">
        <f>'sez01'!O39</f>
        <v>ruscio</v>
      </c>
      <c r="P39" s="63"/>
      <c r="Q39" s="66" t="s">
        <v>385</v>
      </c>
      <c r="R39" s="63">
        <v>3</v>
      </c>
      <c r="S39" s="67" t="s">
        <v>386</v>
      </c>
      <c r="T39" s="63"/>
      <c r="U39" s="66"/>
      <c r="V39" s="63"/>
      <c r="W39" s="66" t="s">
        <v>387</v>
      </c>
      <c r="X39" s="63"/>
      <c r="Y39" s="66"/>
      <c r="Z39" s="63"/>
      <c r="AA39" s="66" t="s">
        <v>297</v>
      </c>
      <c r="AB39" s="63">
        <v>1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2</v>
      </c>
      <c r="G40" s="64" t="str">
        <f>'sez01'!G40</f>
        <v>russo</v>
      </c>
      <c r="H40" s="65"/>
      <c r="I40" s="30" t="str">
        <f>'sez01'!I40</f>
        <v>mirabello</v>
      </c>
      <c r="J40" s="62"/>
      <c r="K40" s="64" t="s">
        <v>347</v>
      </c>
      <c r="L40" s="63">
        <v>4</v>
      </c>
      <c r="M40" s="66" t="str">
        <f>'sez01'!M40</f>
        <v>lombardo</v>
      </c>
      <c r="N40" s="63">
        <v>17</v>
      </c>
      <c r="O40" s="66" t="str">
        <f>'sez01'!O40</f>
        <v>russo</v>
      </c>
      <c r="P40" s="63"/>
      <c r="Q40" s="66" t="s">
        <v>376</v>
      </c>
      <c r="R40" s="63"/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/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/>
      <c r="E41" s="30" t="str">
        <f>'sez01'!E41</f>
        <v>russo rosario</v>
      </c>
      <c r="F41" s="63"/>
      <c r="G41" s="64" t="str">
        <f>'sez01'!G41</f>
        <v>tavella</v>
      </c>
      <c r="H41" s="65">
        <v>5</v>
      </c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>
        <v>1</v>
      </c>
      <c r="Q41" s="66" t="s">
        <v>399</v>
      </c>
      <c r="R41" s="63"/>
      <c r="S41" s="67"/>
      <c r="T41" s="63"/>
      <c r="U41" s="66"/>
      <c r="V41" s="63"/>
      <c r="W41" s="66" t="s">
        <v>400</v>
      </c>
      <c r="X41" s="63"/>
      <c r="Y41" s="66"/>
      <c r="Z41" s="63"/>
      <c r="AA41" s="66" t="s">
        <v>374</v>
      </c>
      <c r="AB41" s="63"/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>
        <v>2</v>
      </c>
      <c r="I42" s="30" t="str">
        <f>'sez01'!I42</f>
        <v>deodato</v>
      </c>
      <c r="J42" s="62"/>
      <c r="K42" s="64" t="s">
        <v>403</v>
      </c>
      <c r="L42" s="63">
        <v>2</v>
      </c>
      <c r="M42" s="66"/>
      <c r="N42" s="63"/>
      <c r="O42" s="66" t="str">
        <f>'sez01'!O42</f>
        <v>scigliano</v>
      </c>
      <c r="P42" s="63"/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/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3</v>
      </c>
      <c r="G43" s="64" t="str">
        <f>'sez01'!G43</f>
        <v>trapani</v>
      </c>
      <c r="H43" s="65">
        <v>2</v>
      </c>
      <c r="I43" s="30" t="str">
        <f>'sez01'!I43</f>
        <v>manco</v>
      </c>
      <c r="J43" s="62">
        <v>2</v>
      </c>
      <c r="K43" s="64" t="s">
        <v>408</v>
      </c>
      <c r="L43" s="63"/>
      <c r="M43" s="66"/>
      <c r="N43" s="63"/>
      <c r="O43" s="66" t="str">
        <f>'sez01'!O43</f>
        <v>talarico</v>
      </c>
      <c r="P43" s="63"/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/>
      <c r="G44" s="64" t="str">
        <f>'sez01'!G44</f>
        <v>trentacapilli</v>
      </c>
      <c r="H44" s="65"/>
      <c r="I44" s="30"/>
      <c r="J44" s="62"/>
      <c r="K44" s="64" t="s">
        <v>414</v>
      </c>
      <c r="L44" s="63"/>
      <c r="M44" s="66"/>
      <c r="N44" s="63"/>
      <c r="O44" s="66" t="str">
        <f>'sez01'!O44</f>
        <v>romano</v>
      </c>
      <c r="P44" s="63"/>
      <c r="Q44" s="66"/>
      <c r="R44" s="63"/>
      <c r="S44" s="67"/>
      <c r="T44" s="63"/>
      <c r="U44" s="66"/>
      <c r="V44" s="63"/>
      <c r="W44" s="66" t="s">
        <v>415</v>
      </c>
      <c r="X44" s="63">
        <v>2</v>
      </c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1</v>
      </c>
      <c r="G45" s="64" t="str">
        <f>'sez01'!G45</f>
        <v>tulosai</v>
      </c>
      <c r="H45" s="65">
        <v>5</v>
      </c>
      <c r="I45" s="30"/>
      <c r="J45" s="62"/>
      <c r="K45" s="64" t="s">
        <v>418</v>
      </c>
      <c r="L45" s="63"/>
      <c r="M45" s="66"/>
      <c r="N45" s="63"/>
      <c r="O45" s="66" t="str">
        <f>'sez01'!O45</f>
        <v>borello</v>
      </c>
      <c r="P45" s="63">
        <v>2</v>
      </c>
      <c r="Q45" s="66"/>
      <c r="R45" s="63"/>
      <c r="S45" s="67"/>
      <c r="T45" s="63"/>
      <c r="U45" s="66"/>
      <c r="V45" s="63"/>
      <c r="W45" s="66" t="s">
        <v>376</v>
      </c>
      <c r="X45" s="63"/>
      <c r="Y45" s="66"/>
      <c r="Z45" s="66"/>
      <c r="AA45" s="66" t="s">
        <v>419</v>
      </c>
      <c r="AB45" s="63"/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/>
      <c r="G46" s="64" t="str">
        <f>'sez01'!G46</f>
        <v>ursida</v>
      </c>
      <c r="H46" s="65">
        <v>7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>
        <v>3</v>
      </c>
      <c r="Y46" s="66"/>
      <c r="Z46" s="66"/>
      <c r="AA46" s="66" t="s">
        <v>423</v>
      </c>
      <c r="AB46" s="63">
        <v>4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45</v>
      </c>
      <c r="C56" s="4"/>
      <c r="D56" s="4">
        <f>SUM(D15:D54)</f>
        <v>34</v>
      </c>
      <c r="E56" s="4"/>
      <c r="F56" s="4">
        <f>SUM(F15:F54)</f>
        <v>47</v>
      </c>
      <c r="G56" s="4"/>
      <c r="H56" s="4">
        <f>SUM(H15:H54)</f>
        <v>62</v>
      </c>
      <c r="I56" s="4"/>
      <c r="J56" s="4">
        <f>SUM(J15:J54)</f>
        <v>16</v>
      </c>
      <c r="K56" s="4"/>
      <c r="L56" s="4">
        <f>SUM(L15:L54)</f>
        <v>36</v>
      </c>
      <c r="M56" s="4"/>
      <c r="N56" s="4">
        <f>SUM(N15:N54)</f>
        <v>48</v>
      </c>
      <c r="O56" s="4"/>
      <c r="P56" s="4">
        <f>SUM(P15:P54)</f>
        <v>23</v>
      </c>
      <c r="Q56" s="4"/>
      <c r="R56" s="4">
        <f>SUM(R15:R54)</f>
        <v>34</v>
      </c>
      <c r="S56" s="4"/>
      <c r="T56" s="4">
        <f>SUM(T15:T54)</f>
        <v>23</v>
      </c>
      <c r="U56" s="4"/>
      <c r="V56" s="4">
        <f>SUM(V15:V54)</f>
        <v>0</v>
      </c>
      <c r="W56" s="4"/>
      <c r="X56" s="4">
        <f>SUM(X15:X54)</f>
        <v>17</v>
      </c>
      <c r="Y56" s="4"/>
      <c r="Z56" s="4">
        <f>SUM(Z15:Z54)</f>
        <v>29</v>
      </c>
      <c r="AA56" s="4"/>
      <c r="AB56" s="4">
        <f>SUM(AB15:AB54)</f>
        <v>14</v>
      </c>
      <c r="AC56" s="4"/>
      <c r="AD56" s="4">
        <f>SUM(AD15:AD54)</f>
        <v>14</v>
      </c>
      <c r="AE56" s="4"/>
      <c r="AF56" s="4">
        <f>SUM(AF15:AF54)</f>
        <v>5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0.10067114093959731</v>
      </c>
      <c r="C57" s="56"/>
      <c r="D57" s="56">
        <f>D56/$A$58</f>
        <v>7.6062639821029079E-2</v>
      </c>
      <c r="E57" s="56"/>
      <c r="F57" s="56">
        <f>F56/$A$58</f>
        <v>0.10514541387024609</v>
      </c>
      <c r="G57" s="56"/>
      <c r="H57" s="56">
        <f>H56/$A$58</f>
        <v>0.13870246085011187</v>
      </c>
      <c r="I57" s="56"/>
      <c r="J57" s="56">
        <f>J56/$A$58</f>
        <v>3.5794183445190156E-2</v>
      </c>
      <c r="K57" s="56"/>
      <c r="L57" s="56">
        <f>L56/$A$58</f>
        <v>8.0536912751677847E-2</v>
      </c>
      <c r="M57" s="56"/>
      <c r="N57" s="56">
        <f>N56/$A$58</f>
        <v>0.10738255033557047</v>
      </c>
      <c r="O57" s="56"/>
      <c r="P57" s="56">
        <f>P56/$A$58</f>
        <v>5.145413870246085E-2</v>
      </c>
      <c r="Q57" s="56"/>
      <c r="R57" s="56">
        <f>R56/$A$58</f>
        <v>7.6062639821029079E-2</v>
      </c>
      <c r="S57" s="56"/>
      <c r="T57" s="56">
        <f>T56/$A$58</f>
        <v>5.145413870246085E-2</v>
      </c>
      <c r="U57" s="56"/>
      <c r="V57" s="56">
        <f>V56/$A$58</f>
        <v>0</v>
      </c>
      <c r="W57" s="56"/>
      <c r="X57" s="56">
        <f>X56/$A$58</f>
        <v>3.803131991051454E-2</v>
      </c>
      <c r="Y57" s="56"/>
      <c r="Z57" s="56">
        <f>Z56/$A$58</f>
        <v>6.4876957494407153E-2</v>
      </c>
      <c r="AA57" s="56"/>
      <c r="AB57" s="56">
        <f>AB56/$A$58</f>
        <v>3.1319910514541388E-2</v>
      </c>
      <c r="AC57" s="56"/>
      <c r="AD57" s="56">
        <f>AD56/$A$58</f>
        <v>3.1319910514541388E-2</v>
      </c>
      <c r="AE57" s="56"/>
      <c r="AF57" s="56">
        <f>AF56/$A$58</f>
        <v>1.1185682326621925E-2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447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170" topLeftCell="T38">
      <selection activeCell="AE41" sqref="AE41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50" firstPageNumber="0" orientation="landscape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Foglio37"/>
  <dimension ref="A1:AQ72"/>
  <sheetViews>
    <sheetView view="pageBreakPreview" topLeftCell="I8" zoomScale="60" zoomScaleNormal="19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9.26953125" style="2" bestFit="1" customWidth="1"/>
    <col min="15" max="15" width="12" style="2" customWidth="1"/>
    <col min="16" max="16" width="7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7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458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>
        <v>2</v>
      </c>
      <c r="C15" s="30" t="str">
        <f>'sez01'!C15</f>
        <v>ferraro</v>
      </c>
      <c r="D15" s="62">
        <v>10</v>
      </c>
      <c r="E15" s="30" t="str">
        <f>'sez01'!E15</f>
        <v>brasca</v>
      </c>
      <c r="F15" s="63">
        <v>1</v>
      </c>
      <c r="G15" s="64" t="str">
        <f>'sez01'!G15</f>
        <v>Tucci</v>
      </c>
      <c r="H15" s="65">
        <v>8</v>
      </c>
      <c r="I15" s="30" t="str">
        <f>'sez01'!I15</f>
        <v>scarano</v>
      </c>
      <c r="J15" s="62">
        <v>2</v>
      </c>
      <c r="K15" s="64" t="s">
        <v>58</v>
      </c>
      <c r="L15" s="63">
        <v>9</v>
      </c>
      <c r="M15" s="66" t="str">
        <f>'sez01'!M15</f>
        <v>pugliese</v>
      </c>
      <c r="N15" s="63"/>
      <c r="O15" s="66" t="str">
        <f>'sez01'!O15</f>
        <v>barbuto g</v>
      </c>
      <c r="P15" s="63"/>
      <c r="Q15" s="66" t="s">
        <v>61</v>
      </c>
      <c r="R15" s="63">
        <v>2</v>
      </c>
      <c r="S15" s="67" t="s">
        <v>62</v>
      </c>
      <c r="T15" s="63">
        <v>7</v>
      </c>
      <c r="U15" s="66" t="s">
        <v>63</v>
      </c>
      <c r="V15" s="63">
        <v>2</v>
      </c>
      <c r="W15" s="66" t="s">
        <v>64</v>
      </c>
      <c r="X15" s="63">
        <v>6</v>
      </c>
      <c r="Y15" s="66" t="s">
        <v>65</v>
      </c>
      <c r="Z15" s="63">
        <v>5</v>
      </c>
      <c r="AA15" s="66" t="s">
        <v>66</v>
      </c>
      <c r="AB15" s="63"/>
      <c r="AC15" s="66" t="s">
        <v>67</v>
      </c>
      <c r="AD15" s="63"/>
      <c r="AE15" s="66" t="s">
        <v>68</v>
      </c>
      <c r="AF15" s="63"/>
    </row>
    <row r="16" spans="1:43" ht="14.15" customHeight="1">
      <c r="A16" s="30" t="str">
        <f>'sez01'!A16</f>
        <v>barbieri g</v>
      </c>
      <c r="B16" s="61">
        <v>2</v>
      </c>
      <c r="C16" s="30" t="str">
        <f>'sez01'!C16</f>
        <v>scrugli</v>
      </c>
      <c r="D16" s="62">
        <v>6</v>
      </c>
      <c r="E16" s="30" t="str">
        <f>'sez01'!E16</f>
        <v>nesci</v>
      </c>
      <c r="F16" s="63">
        <v>1</v>
      </c>
      <c r="G16" s="64" t="str">
        <f>'sez01'!G16</f>
        <v>barbuto</v>
      </c>
      <c r="H16" s="65">
        <v>1</v>
      </c>
      <c r="I16" s="30" t="str">
        <f>'sez01'!I16</f>
        <v>lo torto</v>
      </c>
      <c r="J16" s="62"/>
      <c r="K16" s="64" t="s">
        <v>73</v>
      </c>
      <c r="L16" s="63"/>
      <c r="M16" s="66" t="str">
        <f>'sez01'!M16</f>
        <v>arena</v>
      </c>
      <c r="N16" s="63"/>
      <c r="O16" s="66" t="str">
        <f>'sez01'!O16</f>
        <v>borello</v>
      </c>
      <c r="P16" s="63"/>
      <c r="Q16" s="66" t="s">
        <v>76</v>
      </c>
      <c r="R16" s="63">
        <v>2</v>
      </c>
      <c r="S16" s="67" t="s">
        <v>77</v>
      </c>
      <c r="T16" s="63">
        <v>3</v>
      </c>
      <c r="U16" s="66" t="s">
        <v>78</v>
      </c>
      <c r="V16" s="63"/>
      <c r="W16" s="66" t="s">
        <v>79</v>
      </c>
      <c r="X16" s="63">
        <v>9</v>
      </c>
      <c r="Y16" s="66" t="s">
        <v>80</v>
      </c>
      <c r="Z16" s="63"/>
      <c r="AA16" s="66" t="s">
        <v>74</v>
      </c>
      <c r="AB16" s="63">
        <v>9</v>
      </c>
      <c r="AC16" s="66" t="s">
        <v>81</v>
      </c>
      <c r="AD16" s="63">
        <v>2</v>
      </c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/>
      <c r="E17" s="30" t="str">
        <f>'sez01'!E17</f>
        <v>muratore</v>
      </c>
      <c r="F17" s="63">
        <v>4</v>
      </c>
      <c r="G17" s="64" t="str">
        <f>'sez01'!G17</f>
        <v>barillaro</v>
      </c>
      <c r="H17" s="65">
        <v>10</v>
      </c>
      <c r="I17" s="30" t="str">
        <f>'sez01'!I17</f>
        <v>cataudella</v>
      </c>
      <c r="J17" s="62">
        <v>4</v>
      </c>
      <c r="K17" s="64" t="s">
        <v>88</v>
      </c>
      <c r="L17" s="63">
        <v>2</v>
      </c>
      <c r="M17" s="66" t="str">
        <f>'sez01'!M17</f>
        <v>artusa</v>
      </c>
      <c r="N17" s="63">
        <v>21</v>
      </c>
      <c r="O17" s="66" t="str">
        <f>'sez01'!O17</f>
        <v>cardamone</v>
      </c>
      <c r="P17" s="63"/>
      <c r="Q17" s="66" t="s">
        <v>74</v>
      </c>
      <c r="R17" s="63">
        <v>1</v>
      </c>
      <c r="S17" s="67" t="s">
        <v>91</v>
      </c>
      <c r="T17" s="63">
        <v>4</v>
      </c>
      <c r="U17" s="66" t="s">
        <v>92</v>
      </c>
      <c r="V17" s="63">
        <v>2</v>
      </c>
      <c r="W17" s="66" t="s">
        <v>93</v>
      </c>
      <c r="X17" s="63">
        <v>11</v>
      </c>
      <c r="Y17" s="66" t="s">
        <v>94</v>
      </c>
      <c r="Z17" s="63"/>
      <c r="AA17" s="66" t="s">
        <v>95</v>
      </c>
      <c r="AB17" s="63">
        <v>2</v>
      </c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>
        <v>1</v>
      </c>
      <c r="C18" s="30" t="str">
        <f>'sez01'!C18</f>
        <v>casuscelli</v>
      </c>
      <c r="D18" s="62">
        <v>5</v>
      </c>
      <c r="E18" s="30" t="str">
        <f>'sez01'!E18</f>
        <v>servelli</v>
      </c>
      <c r="F18" s="63">
        <v>1</v>
      </c>
      <c r="G18" s="64" t="str">
        <f>'sez01'!G18</f>
        <v>bianco</v>
      </c>
      <c r="H18" s="65"/>
      <c r="I18" s="30" t="str">
        <f>'sez01'!I18</f>
        <v>medini</v>
      </c>
      <c r="J18" s="62"/>
      <c r="K18" s="64" t="s">
        <v>103</v>
      </c>
      <c r="L18" s="63">
        <v>4</v>
      </c>
      <c r="M18" s="66" t="str">
        <f>'sez01'!M18</f>
        <v>rotino</v>
      </c>
      <c r="N18" s="63"/>
      <c r="O18" s="66" t="str">
        <f>'sez01'!O18</f>
        <v>caronia</v>
      </c>
      <c r="P18" s="63"/>
      <c r="Q18" s="66" t="s">
        <v>106</v>
      </c>
      <c r="R18" s="63"/>
      <c r="S18" s="67" t="s">
        <v>107</v>
      </c>
      <c r="T18" s="63"/>
      <c r="U18" s="66" t="s">
        <v>108</v>
      </c>
      <c r="V18" s="63"/>
      <c r="W18" s="66" t="s">
        <v>109</v>
      </c>
      <c r="X18" s="63">
        <v>6</v>
      </c>
      <c r="Y18" s="66" t="s">
        <v>110</v>
      </c>
      <c r="Z18" s="63"/>
      <c r="AA18" s="66" t="s">
        <v>111</v>
      </c>
      <c r="AB18" s="63"/>
      <c r="AC18" s="66" t="s">
        <v>112</v>
      </c>
      <c r="AD18" s="63">
        <v>1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>
        <v>1</v>
      </c>
      <c r="C19" s="30" t="str">
        <f>'sez01'!C19</f>
        <v>messina</v>
      </c>
      <c r="D19" s="62">
        <v>8</v>
      </c>
      <c r="E19" s="30" t="str">
        <f>'sez01'!E19</f>
        <v>scriva</v>
      </c>
      <c r="F19" s="63">
        <v>5</v>
      </c>
      <c r="G19" s="64" t="str">
        <f>'sez01'!G19</f>
        <v>bonaddio</v>
      </c>
      <c r="H19" s="65">
        <v>1</v>
      </c>
      <c r="I19" s="30" t="str">
        <f>'sez01'!I19</f>
        <v>artuso</v>
      </c>
      <c r="J19" s="62"/>
      <c r="K19" s="64" t="s">
        <v>119</v>
      </c>
      <c r="L19" s="63">
        <v>3</v>
      </c>
      <c r="M19" s="66" t="str">
        <f>'sez01'!M19</f>
        <v>polistina</v>
      </c>
      <c r="N19" s="63">
        <v>7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8</v>
      </c>
      <c r="U19" s="66" t="s">
        <v>124</v>
      </c>
      <c r="V19" s="63"/>
      <c r="W19" s="66" t="s">
        <v>125</v>
      </c>
      <c r="X19" s="63">
        <v>4</v>
      </c>
      <c r="Y19" s="66" t="s">
        <v>126</v>
      </c>
      <c r="Z19" s="63"/>
      <c r="AA19" s="66" t="s">
        <v>127</v>
      </c>
      <c r="AB19" s="63"/>
      <c r="AC19" s="66" t="s">
        <v>128</v>
      </c>
      <c r="AD19" s="63">
        <v>4</v>
      </c>
      <c r="AE19" s="66" t="s">
        <v>129</v>
      </c>
      <c r="AF19" s="63"/>
    </row>
    <row r="20" spans="1:32" ht="14.15" customHeight="1">
      <c r="A20" s="30" t="str">
        <f>'sez01'!A20</f>
        <v>cutrullà</v>
      </c>
      <c r="B20" s="61">
        <v>5</v>
      </c>
      <c r="C20" s="30" t="str">
        <f>'sez01'!C20</f>
        <v>proto</v>
      </c>
      <c r="D20" s="62"/>
      <c r="E20" s="30" t="str">
        <f>'sez01'!E20</f>
        <v>tedesco</v>
      </c>
      <c r="F20" s="63">
        <v>1</v>
      </c>
      <c r="G20" s="64" t="str">
        <f>'sez01'!G20</f>
        <v>bova</v>
      </c>
      <c r="H20" s="65">
        <v>2</v>
      </c>
      <c r="I20" s="30" t="str">
        <f>'sez01'!I20</f>
        <v>barbieri</v>
      </c>
      <c r="J20" s="62">
        <v>3</v>
      </c>
      <c r="K20" s="64" t="s">
        <v>135</v>
      </c>
      <c r="L20" s="63">
        <v>3</v>
      </c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/>
      <c r="S20" s="67" t="s">
        <v>139</v>
      </c>
      <c r="T20" s="63">
        <v>2</v>
      </c>
      <c r="U20" s="66" t="s">
        <v>140</v>
      </c>
      <c r="V20" s="63"/>
      <c r="W20" s="66" t="s">
        <v>59</v>
      </c>
      <c r="X20" s="63">
        <v>3</v>
      </c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>
        <v>1</v>
      </c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>
        <v>5</v>
      </c>
      <c r="E21" s="30" t="str">
        <f>'sez01'!E21</f>
        <v>ierfone</v>
      </c>
      <c r="F21" s="63">
        <v>6</v>
      </c>
      <c r="G21" s="64" t="str">
        <f>'sez01'!G21</f>
        <v>contartese</v>
      </c>
      <c r="H21" s="65"/>
      <c r="I21" s="30" t="str">
        <f>'sez01'!I21</f>
        <v>di prima</v>
      </c>
      <c r="J21" s="62"/>
      <c r="K21" s="64" t="s">
        <v>149</v>
      </c>
      <c r="L21" s="63">
        <v>2</v>
      </c>
      <c r="M21" s="66" t="str">
        <f>'sez01'!M21</f>
        <v>mattei</v>
      </c>
      <c r="N21" s="63"/>
      <c r="O21" s="66" t="str">
        <f>'sez01'!O21</f>
        <v>de cristofaro</v>
      </c>
      <c r="P21" s="63">
        <v>2</v>
      </c>
      <c r="Q21" s="66" t="s">
        <v>152</v>
      </c>
      <c r="R21" s="63">
        <v>2</v>
      </c>
      <c r="S21" s="67" t="s">
        <v>153</v>
      </c>
      <c r="T21" s="63">
        <v>4</v>
      </c>
      <c r="U21" s="66" t="s">
        <v>154</v>
      </c>
      <c r="V21" s="63"/>
      <c r="W21" s="66" t="s">
        <v>92</v>
      </c>
      <c r="X21" s="63">
        <v>3</v>
      </c>
      <c r="Y21" s="66" t="s">
        <v>155</v>
      </c>
      <c r="Z21" s="63">
        <v>1</v>
      </c>
      <c r="AA21" s="66" t="s">
        <v>99</v>
      </c>
      <c r="AB21" s="63">
        <v>3</v>
      </c>
      <c r="AC21" s="66" t="s">
        <v>156</v>
      </c>
      <c r="AD21" s="63">
        <v>1</v>
      </c>
      <c r="AE21" s="66" t="s">
        <v>157</v>
      </c>
      <c r="AF21" s="63"/>
    </row>
    <row r="22" spans="1:32" ht="14.15" customHeight="1">
      <c r="A22" s="30" t="str">
        <f>'sez01'!A22</f>
        <v>de seta</v>
      </c>
      <c r="B22" s="61">
        <v>1</v>
      </c>
      <c r="C22" s="30" t="str">
        <f>'sez01'!C22</f>
        <v>dusci</v>
      </c>
      <c r="D22" s="62">
        <v>1</v>
      </c>
      <c r="E22" s="30" t="str">
        <f>'sez01'!E22</f>
        <v>mio</v>
      </c>
      <c r="F22" s="63">
        <v>6</v>
      </c>
      <c r="G22" s="64" t="str">
        <f>'sez01'!G22</f>
        <v>cortese</v>
      </c>
      <c r="H22" s="65">
        <v>7</v>
      </c>
      <c r="I22" s="30" t="str">
        <f>'sez01'!I22</f>
        <v>cigaina</v>
      </c>
      <c r="J22" s="62"/>
      <c r="K22" s="64" t="s">
        <v>163</v>
      </c>
      <c r="L22" s="63">
        <v>1</v>
      </c>
      <c r="M22" s="66" t="str">
        <f>'sez01'!M22</f>
        <v>melluso</v>
      </c>
      <c r="N22" s="63">
        <v>2</v>
      </c>
      <c r="O22" s="66" t="str">
        <f>'sez01'!O22</f>
        <v>di donato</v>
      </c>
      <c r="P22" s="63"/>
      <c r="Q22" s="66" t="s">
        <v>166</v>
      </c>
      <c r="R22" s="63">
        <v>6</v>
      </c>
      <c r="S22" s="67" t="s">
        <v>167</v>
      </c>
      <c r="T22" s="63"/>
      <c r="U22" s="66" t="s">
        <v>168</v>
      </c>
      <c r="V22" s="63"/>
      <c r="W22" s="66" t="s">
        <v>169</v>
      </c>
      <c r="X22" s="63">
        <v>3</v>
      </c>
      <c r="Y22" s="66" t="s">
        <v>170</v>
      </c>
      <c r="Z22" s="63">
        <v>1</v>
      </c>
      <c r="AA22" s="66" t="s">
        <v>171</v>
      </c>
      <c r="AB22" s="63"/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>
        <v>1</v>
      </c>
      <c r="E23" s="30" t="str">
        <f>'sez01'!E23</f>
        <v>fedele</v>
      </c>
      <c r="F23" s="63"/>
      <c r="G23" s="64" t="str">
        <f>'sez01'!G23</f>
        <v>cutrullà</v>
      </c>
      <c r="H23" s="65">
        <v>1</v>
      </c>
      <c r="I23" s="30" t="str">
        <f>'sez01'!I23</f>
        <v>de renzo</v>
      </c>
      <c r="J23" s="62"/>
      <c r="K23" s="64" t="s">
        <v>178</v>
      </c>
      <c r="L23" s="63">
        <v>11</v>
      </c>
      <c r="M23" s="66" t="str">
        <f>'sez01'!M23</f>
        <v>simiele</v>
      </c>
      <c r="N23" s="63">
        <v>2</v>
      </c>
      <c r="O23" s="66" t="str">
        <f>'sez01'!O23</f>
        <v>di fede</v>
      </c>
      <c r="P23" s="63"/>
      <c r="Q23" s="66" t="s">
        <v>181</v>
      </c>
      <c r="R23" s="63">
        <v>2</v>
      </c>
      <c r="S23" s="67" t="s">
        <v>182</v>
      </c>
      <c r="T23" s="63"/>
      <c r="U23" s="66" t="s">
        <v>183</v>
      </c>
      <c r="V23" s="63"/>
      <c r="W23" s="66" t="s">
        <v>55</v>
      </c>
      <c r="X23" s="63"/>
      <c r="Y23" s="66" t="s">
        <v>184</v>
      </c>
      <c r="Z23" s="63"/>
      <c r="AA23" s="66" t="s">
        <v>185</v>
      </c>
      <c r="AB23" s="63"/>
      <c r="AC23" s="66" t="s">
        <v>186</v>
      </c>
      <c r="AD23" s="63"/>
      <c r="AE23" s="66" t="s">
        <v>187</v>
      </c>
      <c r="AF23" s="63">
        <v>4</v>
      </c>
    </row>
    <row r="24" spans="1:32" ht="14.15" customHeight="1">
      <c r="A24" s="30" t="str">
        <f>'sez01'!A24</f>
        <v>franzè</v>
      </c>
      <c r="B24" s="61">
        <v>2</v>
      </c>
      <c r="C24" s="30" t="str">
        <f>'sez01'!C24</f>
        <v>manzella</v>
      </c>
      <c r="D24" s="62">
        <v>1</v>
      </c>
      <c r="E24" s="30" t="str">
        <f>'sez01'!E24</f>
        <v>guarino</v>
      </c>
      <c r="F24" s="63">
        <v>1</v>
      </c>
      <c r="G24" s="64" t="str">
        <f>'sez01'!G24</f>
        <v>d'elia</v>
      </c>
      <c r="H24" s="65"/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2</v>
      </c>
      <c r="S24" s="67" t="s">
        <v>195</v>
      </c>
      <c r="T24" s="63"/>
      <c r="U24" s="66" t="s">
        <v>196</v>
      </c>
      <c r="V24" s="63"/>
      <c r="W24" s="66" t="s">
        <v>197</v>
      </c>
      <c r="X24" s="63"/>
      <c r="Y24" s="66" t="s">
        <v>198</v>
      </c>
      <c r="Z24" s="63"/>
      <c r="AA24" s="66" t="s">
        <v>199</v>
      </c>
      <c r="AB24" s="63">
        <v>1</v>
      </c>
      <c r="AC24" s="66" t="s">
        <v>200</v>
      </c>
      <c r="AD24" s="63">
        <v>1</v>
      </c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/>
      <c r="C25" s="30" t="str">
        <f>'sez01'!C25</f>
        <v>loci</v>
      </c>
      <c r="D25" s="62">
        <v>1</v>
      </c>
      <c r="E25" s="30" t="str">
        <f>'sez01'!E25</f>
        <v>putrino</v>
      </c>
      <c r="F25" s="63">
        <v>9</v>
      </c>
      <c r="G25" s="64" t="str">
        <f>'sez01'!G25</f>
        <v>de lorenzo</v>
      </c>
      <c r="H25" s="65">
        <v>1</v>
      </c>
      <c r="I25" s="30" t="str">
        <f>'sez01'!I25</f>
        <v>vangeli</v>
      </c>
      <c r="J25" s="62"/>
      <c r="K25" s="64" t="s">
        <v>207</v>
      </c>
      <c r="L25" s="63">
        <v>1</v>
      </c>
      <c r="M25" s="66" t="str">
        <f>'sez01'!M25</f>
        <v>palmieri</v>
      </c>
      <c r="N25" s="63"/>
      <c r="O25" s="66" t="str">
        <f>'sez01'!O25</f>
        <v>franzè</v>
      </c>
      <c r="P25" s="63">
        <v>3</v>
      </c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>
        <v>1</v>
      </c>
      <c r="Y25" s="66" t="s">
        <v>212</v>
      </c>
      <c r="Z25" s="63"/>
      <c r="AA25" s="66" t="s">
        <v>213</v>
      </c>
      <c r="AB25" s="63"/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>
        <v>1</v>
      </c>
      <c r="C26" s="30" t="str">
        <f>'sez01'!C26</f>
        <v>romano</v>
      </c>
      <c r="D26" s="69">
        <v>1</v>
      </c>
      <c r="E26" s="30" t="str">
        <f>'sez01'!E26</f>
        <v>franzè</v>
      </c>
      <c r="F26" s="70">
        <v>3</v>
      </c>
      <c r="G26" s="64" t="str">
        <f>'sez01'!G26</f>
        <v>esposito</v>
      </c>
      <c r="H26" s="71"/>
      <c r="I26" s="30" t="str">
        <f>'sez01'!I26</f>
        <v>fabroni</v>
      </c>
      <c r="J26" s="69"/>
      <c r="K26" s="64" t="s">
        <v>220</v>
      </c>
      <c r="L26" s="63">
        <v>1</v>
      </c>
      <c r="M26" s="66" t="str">
        <f>'sez01'!M26</f>
        <v>di betta</v>
      </c>
      <c r="N26" s="70">
        <v>5</v>
      </c>
      <c r="O26" s="66" t="str">
        <f>'sez01'!O26</f>
        <v>greco</v>
      </c>
      <c r="P26" s="63">
        <v>2</v>
      </c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>
        <v>2</v>
      </c>
      <c r="AE26" s="64" t="s">
        <v>229</v>
      </c>
      <c r="AF26" s="63"/>
    </row>
    <row r="27" spans="1:32" ht="14.15" customHeight="1">
      <c r="A27" s="30" t="str">
        <f>'sez01'!A27</f>
        <v>mangone</v>
      </c>
      <c r="B27" s="61">
        <v>10</v>
      </c>
      <c r="C27" s="30" t="str">
        <f>'sez01'!C27</f>
        <v>paura</v>
      </c>
      <c r="D27" s="62"/>
      <c r="E27" s="30" t="str">
        <f>'sez01'!E27</f>
        <v>sorrenti</v>
      </c>
      <c r="F27" s="63">
        <v>1</v>
      </c>
      <c r="G27" s="64" t="str">
        <f>'sez01'!G27</f>
        <v>fortuna</v>
      </c>
      <c r="H27" s="65"/>
      <c r="I27" s="30" t="str">
        <f>'sez01'!I27</f>
        <v>lo bianco</v>
      </c>
      <c r="J27" s="62"/>
      <c r="K27" s="64" t="s">
        <v>234</v>
      </c>
      <c r="L27" s="63">
        <v>10</v>
      </c>
      <c r="M27" s="66" t="str">
        <f>'sez01'!M27</f>
        <v>nusdeo</v>
      </c>
      <c r="N27" s="63"/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/>
      <c r="W27" s="66" t="s">
        <v>239</v>
      </c>
      <c r="X27" s="63"/>
      <c r="Y27" s="66" t="s">
        <v>240</v>
      </c>
      <c r="Z27" s="63"/>
      <c r="AA27" s="66" t="s">
        <v>241</v>
      </c>
      <c r="AB27" s="63">
        <v>7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/>
      <c r="C28" s="30" t="str">
        <f>'sez01'!C28</f>
        <v>gambardella</v>
      </c>
      <c r="D28" s="62"/>
      <c r="E28" s="30" t="str">
        <f>'sez01'!E28</f>
        <v>riga</v>
      </c>
      <c r="F28" s="63">
        <v>2</v>
      </c>
      <c r="G28" s="64" t="str">
        <f>'sez01'!G28</f>
        <v>grillo</v>
      </c>
      <c r="H28" s="65"/>
      <c r="I28" s="30" t="str">
        <f>'sez01'!I28</f>
        <v>barbieri</v>
      </c>
      <c r="J28" s="62">
        <v>1</v>
      </c>
      <c r="K28" s="64" t="s">
        <v>245</v>
      </c>
      <c r="L28" s="63"/>
      <c r="M28" s="66" t="str">
        <f>'sez01'!M28</f>
        <v>de leonardo</v>
      </c>
      <c r="N28" s="63">
        <v>2</v>
      </c>
      <c r="O28" s="66" t="str">
        <f>'sez01'!O28</f>
        <v>iannello</v>
      </c>
      <c r="P28" s="63"/>
      <c r="Q28" s="66" t="s">
        <v>248</v>
      </c>
      <c r="R28" s="63">
        <v>3</v>
      </c>
      <c r="S28" s="67" t="s">
        <v>54</v>
      </c>
      <c r="T28" s="63"/>
      <c r="U28" s="66" t="s">
        <v>249</v>
      </c>
      <c r="V28" s="63"/>
      <c r="W28" s="66" t="s">
        <v>172</v>
      </c>
      <c r="X28" s="63">
        <v>2</v>
      </c>
      <c r="Y28" s="66" t="s">
        <v>250</v>
      </c>
      <c r="Z28" s="63"/>
      <c r="AA28" s="66" t="s">
        <v>145</v>
      </c>
      <c r="AB28" s="63">
        <v>5</v>
      </c>
      <c r="AC28" s="66" t="s">
        <v>251</v>
      </c>
      <c r="AD28" s="63"/>
      <c r="AE28" s="66" t="s">
        <v>252</v>
      </c>
      <c r="AF28" s="63">
        <v>3</v>
      </c>
    </row>
    <row r="29" spans="1:32" ht="14.15" customHeight="1">
      <c r="A29" s="30" t="str">
        <f>'sez01'!A29</f>
        <v>migliaccio</v>
      </c>
      <c r="B29" s="61">
        <v>5</v>
      </c>
      <c r="C29" s="30" t="str">
        <f>'sez01'!C29</f>
        <v>carnovale</v>
      </c>
      <c r="D29" s="62"/>
      <c r="E29" s="30" t="str">
        <f>'sez01'!E29</f>
        <v>fusino</v>
      </c>
      <c r="F29" s="63">
        <v>3</v>
      </c>
      <c r="G29" s="64" t="str">
        <f>'sez01'!G29</f>
        <v>lampasi</v>
      </c>
      <c r="H29" s="65"/>
      <c r="I29" s="30" t="str">
        <f>'sez01'!I29</f>
        <v>maiolo</v>
      </c>
      <c r="J29" s="62"/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23</v>
      </c>
      <c r="Q29" s="66" t="s">
        <v>260</v>
      </c>
      <c r="R29" s="63"/>
      <c r="S29" s="67" t="s">
        <v>233</v>
      </c>
      <c r="T29" s="63"/>
      <c r="U29" s="66" t="s">
        <v>261</v>
      </c>
      <c r="V29" s="63"/>
      <c r="W29" s="66" t="s">
        <v>262</v>
      </c>
      <c r="X29" s="63"/>
      <c r="Y29" s="66" t="s">
        <v>263</v>
      </c>
      <c r="Z29" s="63"/>
      <c r="AA29" s="66" t="s">
        <v>264</v>
      </c>
      <c r="AB29" s="63"/>
      <c r="AC29" s="66" t="s">
        <v>265</v>
      </c>
      <c r="AD29" s="63">
        <v>7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>
        <v>1</v>
      </c>
      <c r="E30" s="30" t="str">
        <f>'sez01'!E30</f>
        <v>ciro</v>
      </c>
      <c r="F30" s="63">
        <v>10</v>
      </c>
      <c r="G30" s="64" t="str">
        <f>'sez01'!G30</f>
        <v>lo bianco</v>
      </c>
      <c r="H30" s="65">
        <v>2</v>
      </c>
      <c r="I30" s="30" t="str">
        <f>'sez01'!I30</f>
        <v>nesci</v>
      </c>
      <c r="J30" s="73"/>
      <c r="K30" s="64" t="s">
        <v>269</v>
      </c>
      <c r="L30" s="63"/>
      <c r="M30" s="66" t="str">
        <f>'sez01'!M30</f>
        <v>bellezza</v>
      </c>
      <c r="N30" s="63">
        <v>3</v>
      </c>
      <c r="O30" s="66" t="str">
        <f>'sez01'!O30</f>
        <v>la gamba</v>
      </c>
      <c r="P30" s="63"/>
      <c r="Q30" s="66" t="s">
        <v>272</v>
      </c>
      <c r="R30" s="63"/>
      <c r="S30" s="67" t="s">
        <v>273</v>
      </c>
      <c r="T30" s="63"/>
      <c r="U30" s="66" t="s">
        <v>236</v>
      </c>
      <c r="V30" s="63"/>
      <c r="W30" s="66" t="s">
        <v>271</v>
      </c>
      <c r="X30" s="63">
        <v>9</v>
      </c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>
        <v>1</v>
      </c>
      <c r="C31" s="30" t="str">
        <f>'sez01'!C31</f>
        <v>garcea</v>
      </c>
      <c r="D31" s="62"/>
      <c r="E31" s="30" t="str">
        <f>'sez01'!E31</f>
        <v>vartuli</v>
      </c>
      <c r="F31" s="63">
        <v>3</v>
      </c>
      <c r="G31" s="64" t="str">
        <f>'sez01'!G31</f>
        <v>lo bue</v>
      </c>
      <c r="H31" s="65">
        <v>1</v>
      </c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/>
      <c r="O31" s="66" t="str">
        <f>'sez01'!O31</f>
        <v>lo bianco</v>
      </c>
      <c r="P31" s="63">
        <v>20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>
        <v>1</v>
      </c>
      <c r="Y31" s="66" t="s">
        <v>287</v>
      </c>
      <c r="Z31" s="63"/>
      <c r="AA31" s="66" t="s">
        <v>288</v>
      </c>
      <c r="AB31" s="63"/>
      <c r="AC31" s="66" t="s">
        <v>289</v>
      </c>
      <c r="AD31" s="63">
        <v>1</v>
      </c>
      <c r="AE31" s="66" t="s">
        <v>290</v>
      </c>
      <c r="AF31" s="63"/>
    </row>
    <row r="32" spans="1:32" ht="14.15" customHeight="1">
      <c r="A32" s="30" t="str">
        <f>'sez01'!A32</f>
        <v>pisani</v>
      </c>
      <c r="B32" s="61">
        <v>3</v>
      </c>
      <c r="C32" s="30" t="str">
        <f>'sez01'!C32</f>
        <v>potenza</v>
      </c>
      <c r="D32" s="62">
        <v>3</v>
      </c>
      <c r="E32" s="30" t="str">
        <f>'sez01'!E32</f>
        <v>corrado</v>
      </c>
      <c r="F32" s="63">
        <v>6</v>
      </c>
      <c r="G32" s="64" t="str">
        <f>'sez01'!G32</f>
        <v>massaria</v>
      </c>
      <c r="H32" s="65">
        <v>7</v>
      </c>
      <c r="I32" s="30" t="str">
        <f>'sez01'!I32</f>
        <v>natalia</v>
      </c>
      <c r="J32" s="73"/>
      <c r="K32" s="64" t="s">
        <v>271</v>
      </c>
      <c r="L32" s="63">
        <v>4</v>
      </c>
      <c r="M32" s="66" t="str">
        <f>'sez01'!M32</f>
        <v>canfarotta</v>
      </c>
      <c r="N32" s="63"/>
      <c r="O32" s="66" t="str">
        <f>'sez01'!O32</f>
        <v>lo schiavo</v>
      </c>
      <c r="P32" s="63">
        <v>7</v>
      </c>
      <c r="Q32" s="66" t="s">
        <v>297</v>
      </c>
      <c r="R32" s="63">
        <v>1</v>
      </c>
      <c r="S32" s="67" t="s">
        <v>298</v>
      </c>
      <c r="T32" s="63">
        <v>5</v>
      </c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/>
      <c r="C33" s="30" t="str">
        <f>'sez01'!C33</f>
        <v>bertuccio</v>
      </c>
      <c r="D33" s="62"/>
      <c r="E33" s="30" t="str">
        <f>'sez01'!E33</f>
        <v>barati</v>
      </c>
      <c r="F33" s="63"/>
      <c r="G33" s="64" t="str">
        <f>'sez01'!G33</f>
        <v>mazzini</v>
      </c>
      <c r="H33" s="65">
        <v>5</v>
      </c>
      <c r="I33" s="30" t="str">
        <f>'sez01'!I33</f>
        <v>tondo</v>
      </c>
      <c r="J33" s="62"/>
      <c r="K33" s="64" t="s">
        <v>307</v>
      </c>
      <c r="L33" s="63">
        <v>2</v>
      </c>
      <c r="M33" s="66" t="str">
        <f>'sez01'!M33</f>
        <v>zaccaria</v>
      </c>
      <c r="N33" s="63">
        <v>4</v>
      </c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>
        <v>2</v>
      </c>
      <c r="Y33" s="66" t="s">
        <v>313</v>
      </c>
      <c r="Z33" s="63">
        <v>1</v>
      </c>
      <c r="AA33" s="66" t="s">
        <v>314</v>
      </c>
      <c r="AB33" s="63"/>
      <c r="AC33" s="66" t="s">
        <v>315</v>
      </c>
      <c r="AD33" s="63">
        <v>7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>
        <v>3</v>
      </c>
      <c r="C34" s="30" t="str">
        <f>'sez01'!C34</f>
        <v>grillo</v>
      </c>
      <c r="D34" s="62"/>
      <c r="E34" s="30" t="str">
        <f>'sez01'!E34</f>
        <v>fanelli</v>
      </c>
      <c r="F34" s="63">
        <v>5</v>
      </c>
      <c r="G34" s="64" t="str">
        <f>'sez01'!G34</f>
        <v>messina</v>
      </c>
      <c r="H34" s="65"/>
      <c r="I34" s="30" t="str">
        <f>'sez01'!I34</f>
        <v>pujia</v>
      </c>
      <c r="J34" s="62"/>
      <c r="K34" s="64" t="s">
        <v>320</v>
      </c>
      <c r="L34" s="63">
        <v>2</v>
      </c>
      <c r="M34" s="66" t="str">
        <f>'sez01'!M34</f>
        <v>vaccalluzzo</v>
      </c>
      <c r="N34" s="63">
        <v>17</v>
      </c>
      <c r="O34" s="66" t="str">
        <f>'sez01'!O34</f>
        <v>petracca</v>
      </c>
      <c r="P34" s="63"/>
      <c r="Q34" s="66" t="s">
        <v>322</v>
      </c>
      <c r="R34" s="63">
        <v>2</v>
      </c>
      <c r="S34" s="67" t="s">
        <v>109</v>
      </c>
      <c r="T34" s="63">
        <v>6</v>
      </c>
      <c r="U34" s="66" t="s">
        <v>323</v>
      </c>
      <c r="V34" s="63"/>
      <c r="W34" s="66" t="s">
        <v>287</v>
      </c>
      <c r="X34" s="63">
        <v>11</v>
      </c>
      <c r="Y34" s="66" t="s">
        <v>324</v>
      </c>
      <c r="Z34" s="63"/>
      <c r="AA34" s="66" t="s">
        <v>247</v>
      </c>
      <c r="AB34" s="63">
        <v>5</v>
      </c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>
        <v>5</v>
      </c>
      <c r="C35" s="30" t="str">
        <f>'sez01'!C35</f>
        <v>carchedi</v>
      </c>
      <c r="D35" s="62"/>
      <c r="E35" s="30" t="str">
        <f>'sez01'!E35</f>
        <v>falduto</v>
      </c>
      <c r="F35" s="63">
        <v>9</v>
      </c>
      <c r="G35" s="64" t="str">
        <f>'sez01'!G35</f>
        <v>mobilio</v>
      </c>
      <c r="H35" s="65"/>
      <c r="I35" s="30" t="str">
        <f>'sez01'!I35</f>
        <v>furlano</v>
      </c>
      <c r="J35" s="62"/>
      <c r="K35" s="64" t="s">
        <v>228</v>
      </c>
      <c r="L35" s="63"/>
      <c r="M35" s="66" t="str">
        <f>'sez01'!M35</f>
        <v>chiaracvalloti</v>
      </c>
      <c r="N35" s="63">
        <v>20</v>
      </c>
      <c r="O35" s="66" t="str">
        <f>'sez01'!O35</f>
        <v>polistina</v>
      </c>
      <c r="P35" s="63">
        <v>7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/>
      <c r="Y35" s="66" t="s">
        <v>335</v>
      </c>
      <c r="Z35" s="63"/>
      <c r="AA35" s="66" t="s">
        <v>336</v>
      </c>
      <c r="AB35" s="63"/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/>
      <c r="C36" s="30" t="str">
        <f>'sez01'!C36</f>
        <v>d'ambrosio</v>
      </c>
      <c r="D36" s="62"/>
      <c r="E36" s="30" t="str">
        <f>'sez01'!E36</f>
        <v>cuzzucoli</v>
      </c>
      <c r="F36" s="63"/>
      <c r="G36" s="64" t="str">
        <f>'sez01'!G36</f>
        <v>murdà</v>
      </c>
      <c r="H36" s="65">
        <v>6</v>
      </c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>
        <v>27</v>
      </c>
      <c r="Q36" s="66" t="s">
        <v>346</v>
      </c>
      <c r="R36" s="63">
        <v>23</v>
      </c>
      <c r="S36" s="67" t="s">
        <v>347</v>
      </c>
      <c r="T36" s="63"/>
      <c r="U36" s="66" t="s">
        <v>348</v>
      </c>
      <c r="V36" s="63"/>
      <c r="W36" s="66" t="s">
        <v>349</v>
      </c>
      <c r="X36" s="63"/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>
        <v>1</v>
      </c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/>
      <c r="C37" s="30" t="str">
        <f>'sez01'!C37</f>
        <v>sorbilli</v>
      </c>
      <c r="D37" s="62"/>
      <c r="E37" s="30" t="str">
        <f>'sez01'!E37</f>
        <v>speziale</v>
      </c>
      <c r="F37" s="63">
        <v>1</v>
      </c>
      <c r="G37" s="64" t="str">
        <f>'sez01'!G37</f>
        <v>nicolini</v>
      </c>
      <c r="H37" s="65"/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/>
      <c r="O37" s="66" t="str">
        <f>'sez01'!O37</f>
        <v>ramondino</v>
      </c>
      <c r="P37" s="63"/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>
        <v>2</v>
      </c>
      <c r="Y37" s="66"/>
      <c r="Z37" s="63"/>
      <c r="AA37" s="66" t="s">
        <v>364</v>
      </c>
      <c r="AB37" s="63"/>
      <c r="AC37" s="66" t="s">
        <v>365</v>
      </c>
      <c r="AD37" s="63">
        <v>4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/>
      <c r="E38" s="30" t="str">
        <f>'sez01'!E38</f>
        <v>lo gatto</v>
      </c>
      <c r="F38" s="63"/>
      <c r="G38" s="64" t="str">
        <f>'sez01'!G38</f>
        <v>piro</v>
      </c>
      <c r="H38" s="65">
        <v>2</v>
      </c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/>
      <c r="O38" s="66" t="str">
        <f>'sez01'!O38</f>
        <v>repaci</v>
      </c>
      <c r="P38" s="63">
        <v>1</v>
      </c>
      <c r="Q38" s="66" t="s">
        <v>372</v>
      </c>
      <c r="R38" s="63"/>
      <c r="S38" s="67" t="s">
        <v>373</v>
      </c>
      <c r="T38" s="63"/>
      <c r="U38" s="66"/>
      <c r="V38" s="63"/>
      <c r="W38" s="66" t="s">
        <v>374</v>
      </c>
      <c r="X38" s="63">
        <v>3</v>
      </c>
      <c r="Y38" s="66"/>
      <c r="Z38" s="63"/>
      <c r="AA38" s="66" t="s">
        <v>375</v>
      </c>
      <c r="AB38" s="63">
        <v>1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>
        <v>1</v>
      </c>
      <c r="C39" s="30" t="str">
        <f>'sez01'!C39</f>
        <v>accorinti</v>
      </c>
      <c r="D39" s="62">
        <v>1</v>
      </c>
      <c r="E39" s="30" t="str">
        <f>'sez01'!E39</f>
        <v>russo  gius.</v>
      </c>
      <c r="F39" s="63">
        <v>5</v>
      </c>
      <c r="G39" s="64" t="str">
        <f>'sez01'!G39</f>
        <v>roschetti</v>
      </c>
      <c r="H39" s="65">
        <v>7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/>
      <c r="O39" s="66" t="str">
        <f>'sez01'!O39</f>
        <v>ruscio</v>
      </c>
      <c r="P39" s="63"/>
      <c r="Q39" s="66" t="s">
        <v>385</v>
      </c>
      <c r="R39" s="63">
        <v>2</v>
      </c>
      <c r="S39" s="67" t="s">
        <v>386</v>
      </c>
      <c r="T39" s="63"/>
      <c r="U39" s="66"/>
      <c r="V39" s="63"/>
      <c r="W39" s="66" t="s">
        <v>387</v>
      </c>
      <c r="X39" s="63"/>
      <c r="Y39" s="66"/>
      <c r="Z39" s="63"/>
      <c r="AA39" s="66" t="s">
        <v>297</v>
      </c>
      <c r="AB39" s="63">
        <v>8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5</v>
      </c>
      <c r="G40" s="64" t="str">
        <f>'sez01'!G40</f>
        <v>russo</v>
      </c>
      <c r="H40" s="65"/>
      <c r="I40" s="30" t="str">
        <f>'sez01'!I40</f>
        <v>mirabello</v>
      </c>
      <c r="J40" s="62"/>
      <c r="K40" s="64" t="s">
        <v>347</v>
      </c>
      <c r="L40" s="63">
        <v>12</v>
      </c>
      <c r="M40" s="66" t="str">
        <f>'sez01'!M40</f>
        <v>lombardo</v>
      </c>
      <c r="N40" s="63">
        <v>18</v>
      </c>
      <c r="O40" s="66" t="str">
        <f>'sez01'!O40</f>
        <v>russo</v>
      </c>
      <c r="P40" s="63"/>
      <c r="Q40" s="66" t="s">
        <v>376</v>
      </c>
      <c r="R40" s="63">
        <v>3</v>
      </c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>
        <v>3</v>
      </c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/>
      <c r="E41" s="30" t="str">
        <f>'sez01'!E41</f>
        <v>russo rosario</v>
      </c>
      <c r="F41" s="63"/>
      <c r="G41" s="64" t="str">
        <f>'sez01'!G41</f>
        <v>tavella</v>
      </c>
      <c r="H41" s="65">
        <v>3</v>
      </c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/>
      <c r="Q41" s="66" t="s">
        <v>399</v>
      </c>
      <c r="R41" s="63"/>
      <c r="S41" s="67"/>
      <c r="T41" s="63"/>
      <c r="U41" s="66"/>
      <c r="V41" s="63"/>
      <c r="W41" s="66" t="s">
        <v>400</v>
      </c>
      <c r="X41" s="63">
        <v>10</v>
      </c>
      <c r="Y41" s="66"/>
      <c r="Z41" s="63"/>
      <c r="AA41" s="66" t="s">
        <v>374</v>
      </c>
      <c r="AB41" s="63">
        <v>2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>
        <v>8</v>
      </c>
      <c r="I42" s="30" t="str">
        <f>'sez01'!I42</f>
        <v>deodato</v>
      </c>
      <c r="J42" s="62"/>
      <c r="K42" s="64" t="s">
        <v>403</v>
      </c>
      <c r="L42" s="63">
        <v>3</v>
      </c>
      <c r="M42" s="66"/>
      <c r="N42" s="63"/>
      <c r="O42" s="66" t="str">
        <f>'sez01'!O42</f>
        <v>scigliano</v>
      </c>
      <c r="P42" s="63"/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/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4</v>
      </c>
      <c r="G43" s="64" t="str">
        <f>'sez01'!G43</f>
        <v>trapani</v>
      </c>
      <c r="H43" s="65">
        <v>1</v>
      </c>
      <c r="I43" s="30" t="str">
        <f>'sez01'!I43</f>
        <v>manco</v>
      </c>
      <c r="J43" s="62"/>
      <c r="K43" s="64" t="s">
        <v>408</v>
      </c>
      <c r="L43" s="63"/>
      <c r="M43" s="66"/>
      <c r="N43" s="63"/>
      <c r="O43" s="66" t="str">
        <f>'sez01'!O43</f>
        <v>talarico</v>
      </c>
      <c r="P43" s="63"/>
      <c r="Q43" s="66"/>
      <c r="R43" s="63"/>
      <c r="S43" s="67"/>
      <c r="T43" s="63"/>
      <c r="U43" s="66"/>
      <c r="V43" s="63"/>
      <c r="W43" s="66" t="s">
        <v>410</v>
      </c>
      <c r="X43" s="63">
        <v>8</v>
      </c>
      <c r="Y43" s="66"/>
      <c r="Z43" s="66"/>
      <c r="AA43" s="2" t="s">
        <v>411</v>
      </c>
      <c r="AB43" s="63">
        <v>18</v>
      </c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>
        <v>13</v>
      </c>
      <c r="G44" s="64" t="str">
        <f>'sez01'!G44</f>
        <v>trentacapilli</v>
      </c>
      <c r="H44" s="65">
        <v>2</v>
      </c>
      <c r="I44" s="30"/>
      <c r="J44" s="62"/>
      <c r="K44" s="64" t="s">
        <v>414</v>
      </c>
      <c r="L44" s="63"/>
      <c r="M44" s="66"/>
      <c r="N44" s="63"/>
      <c r="O44" s="66" t="str">
        <f>'sez01'!O44</f>
        <v>romano</v>
      </c>
      <c r="P44" s="63"/>
      <c r="Q44" s="66"/>
      <c r="R44" s="63"/>
      <c r="S44" s="67"/>
      <c r="T44" s="63"/>
      <c r="U44" s="66"/>
      <c r="V44" s="63"/>
      <c r="W44" s="66" t="s">
        <v>415</v>
      </c>
      <c r="X44" s="63">
        <v>2</v>
      </c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/>
      <c r="G45" s="64" t="str">
        <f>'sez01'!G45</f>
        <v>tulosai</v>
      </c>
      <c r="H45" s="65">
        <v>2</v>
      </c>
      <c r="I45" s="30"/>
      <c r="J45" s="62"/>
      <c r="K45" s="64" t="s">
        <v>418</v>
      </c>
      <c r="L45" s="63"/>
      <c r="M45" s="66"/>
      <c r="N45" s="63"/>
      <c r="O45" s="66" t="str">
        <f>'sez01'!O45</f>
        <v>borello</v>
      </c>
      <c r="P45" s="63">
        <v>2</v>
      </c>
      <c r="Q45" s="66"/>
      <c r="R45" s="63"/>
      <c r="S45" s="67"/>
      <c r="T45" s="63"/>
      <c r="U45" s="66"/>
      <c r="V45" s="63"/>
      <c r="W45" s="66" t="s">
        <v>376</v>
      </c>
      <c r="X45" s="63">
        <v>3</v>
      </c>
      <c r="Y45" s="66"/>
      <c r="Z45" s="66"/>
      <c r="AA45" s="66" t="s">
        <v>419</v>
      </c>
      <c r="AB45" s="63">
        <v>12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/>
      <c r="G46" s="64" t="str">
        <f>'sez01'!G46</f>
        <v>ursida</v>
      </c>
      <c r="H46" s="65">
        <v>8</v>
      </c>
      <c r="I46" s="30"/>
      <c r="J46" s="62"/>
      <c r="K46" s="64" t="s">
        <v>271</v>
      </c>
      <c r="L46" s="63">
        <v>1</v>
      </c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>
        <v>2</v>
      </c>
      <c r="Y46" s="66"/>
      <c r="Z46" s="66"/>
      <c r="AA46" s="66" t="s">
        <v>423</v>
      </c>
      <c r="AB46" s="63">
        <v>4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43</v>
      </c>
      <c r="C56" s="4"/>
      <c r="D56" s="4">
        <f>SUM(D15:D54)</f>
        <v>44</v>
      </c>
      <c r="E56" s="4"/>
      <c r="F56" s="4">
        <f>SUM(F15:F54)</f>
        <v>105</v>
      </c>
      <c r="G56" s="4"/>
      <c r="H56" s="4">
        <f>SUM(H15:H54)</f>
        <v>85</v>
      </c>
      <c r="I56" s="4"/>
      <c r="J56" s="4">
        <f>SUM(J15:J54)</f>
        <v>10</v>
      </c>
      <c r="K56" s="4"/>
      <c r="L56" s="4">
        <f>SUM(L15:L54)</f>
        <v>71</v>
      </c>
      <c r="M56" s="4"/>
      <c r="N56" s="4">
        <f>SUM(N15:N54)</f>
        <v>101</v>
      </c>
      <c r="O56" s="4"/>
      <c r="P56" s="4">
        <f>SUM(P15:P54)</f>
        <v>94</v>
      </c>
      <c r="Q56" s="4"/>
      <c r="R56" s="4">
        <f>SUM(R15:R54)</f>
        <v>51</v>
      </c>
      <c r="S56" s="4"/>
      <c r="T56" s="4">
        <f>SUM(T15:T54)</f>
        <v>39</v>
      </c>
      <c r="U56" s="4"/>
      <c r="V56" s="4">
        <f>SUM(V15:V54)</f>
        <v>4</v>
      </c>
      <c r="W56" s="4"/>
      <c r="X56" s="4">
        <f>SUM(X15:X54)</f>
        <v>101</v>
      </c>
      <c r="Y56" s="4"/>
      <c r="Z56" s="4">
        <f>SUM(Z15:Z54)</f>
        <v>8</v>
      </c>
      <c r="AA56" s="4"/>
      <c r="AB56" s="4">
        <f>SUM(AB15:AB54)</f>
        <v>80</v>
      </c>
      <c r="AC56" s="4"/>
      <c r="AD56" s="4">
        <f>SUM(AD15:AD54)</f>
        <v>30</v>
      </c>
      <c r="AE56" s="4"/>
      <c r="AF56" s="4">
        <f>SUM(AF15:AF54)</f>
        <v>9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4.9142857142857141E-2</v>
      </c>
      <c r="C57" s="56"/>
      <c r="D57" s="56">
        <f>D56/$A$58</f>
        <v>5.0285714285714288E-2</v>
      </c>
      <c r="E57" s="56"/>
      <c r="F57" s="56">
        <f>F56/$A$58</f>
        <v>0.12</v>
      </c>
      <c r="G57" s="56"/>
      <c r="H57" s="56">
        <f>H56/$A$58</f>
        <v>9.7142857142857142E-2</v>
      </c>
      <c r="I57" s="56"/>
      <c r="J57" s="56">
        <f>J56/$A$58</f>
        <v>1.1428571428571429E-2</v>
      </c>
      <c r="K57" s="56"/>
      <c r="L57" s="56">
        <f>L56/$A$58</f>
        <v>8.1142857142857142E-2</v>
      </c>
      <c r="M57" s="56"/>
      <c r="N57" s="56">
        <f>N56/$A$58</f>
        <v>0.11542857142857142</v>
      </c>
      <c r="O57" s="56"/>
      <c r="P57" s="56">
        <f>P56/$A$58</f>
        <v>0.10742857142857143</v>
      </c>
      <c r="Q57" s="56"/>
      <c r="R57" s="56">
        <f>R56/$A$58</f>
        <v>5.8285714285714288E-2</v>
      </c>
      <c r="S57" s="56"/>
      <c r="T57" s="56">
        <f>T56/$A$58</f>
        <v>4.4571428571428574E-2</v>
      </c>
      <c r="U57" s="56"/>
      <c r="V57" s="56">
        <f>V56/$A$58</f>
        <v>4.5714285714285718E-3</v>
      </c>
      <c r="W57" s="56"/>
      <c r="X57" s="56">
        <f>X56/$A$58</f>
        <v>0.11542857142857142</v>
      </c>
      <c r="Y57" s="56"/>
      <c r="Z57" s="56">
        <f>Z56/$A$58</f>
        <v>9.1428571428571435E-3</v>
      </c>
      <c r="AA57" s="56"/>
      <c r="AB57" s="56">
        <f>AB56/$A$58</f>
        <v>9.1428571428571428E-2</v>
      </c>
      <c r="AC57" s="56"/>
      <c r="AD57" s="56">
        <f>AD56/$A$58</f>
        <v>3.4285714285714287E-2</v>
      </c>
      <c r="AE57" s="56"/>
      <c r="AF57" s="56">
        <f>AF56/$A$58</f>
        <v>1.0285714285714285E-2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875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190" topLeftCell="T39">
      <selection activeCell="AF39" sqref="AF39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49" firstPageNumber="0" orientation="landscape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Foglio38"/>
  <dimension ref="A1:AQ72"/>
  <sheetViews>
    <sheetView view="pageBreakPreview" topLeftCell="I8" zoomScale="60" zoomScaleNormal="24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9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7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459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/>
      <c r="C15" s="30" t="str">
        <f>'sez01'!C15</f>
        <v>ferraro</v>
      </c>
      <c r="D15" s="62">
        <v>4</v>
      </c>
      <c r="E15" s="30" t="str">
        <f>'sez01'!E15</f>
        <v>brasca</v>
      </c>
      <c r="F15" s="63">
        <v>1</v>
      </c>
      <c r="G15" s="64" t="str">
        <f>'sez01'!G15</f>
        <v>Tucci</v>
      </c>
      <c r="H15" s="65">
        <v>16</v>
      </c>
      <c r="I15" s="30" t="str">
        <f>'sez01'!I15</f>
        <v>scarano</v>
      </c>
      <c r="J15" s="62"/>
      <c r="K15" s="64" t="s">
        <v>58</v>
      </c>
      <c r="L15" s="63">
        <v>8</v>
      </c>
      <c r="M15" s="66" t="str">
        <f>'sez01'!M15</f>
        <v>pugliese</v>
      </c>
      <c r="N15" s="63">
        <v>4</v>
      </c>
      <c r="O15" s="66" t="str">
        <f>'sez01'!O15</f>
        <v>barbuto g</v>
      </c>
      <c r="P15" s="63"/>
      <c r="Q15" s="66" t="s">
        <v>61</v>
      </c>
      <c r="R15" s="63">
        <v>7</v>
      </c>
      <c r="S15" s="67" t="s">
        <v>62</v>
      </c>
      <c r="T15" s="63">
        <v>6</v>
      </c>
      <c r="U15" s="66" t="s">
        <v>63</v>
      </c>
      <c r="V15" s="63"/>
      <c r="W15" s="66" t="s">
        <v>64</v>
      </c>
      <c r="X15" s="63"/>
      <c r="Y15" s="66" t="s">
        <v>65</v>
      </c>
      <c r="Z15" s="63">
        <v>3</v>
      </c>
      <c r="AA15" s="66" t="s">
        <v>66</v>
      </c>
      <c r="AB15" s="63"/>
      <c r="AC15" s="66" t="s">
        <v>67</v>
      </c>
      <c r="AD15" s="63">
        <v>2</v>
      </c>
      <c r="AE15" s="66" t="s">
        <v>68</v>
      </c>
      <c r="AF15" s="63">
        <v>5</v>
      </c>
    </row>
    <row r="16" spans="1:43" ht="14.15" customHeight="1">
      <c r="A16" s="30" t="str">
        <f>'sez01'!A16</f>
        <v>barbieri g</v>
      </c>
      <c r="B16" s="61">
        <v>12</v>
      </c>
      <c r="C16" s="30" t="str">
        <f>'sez01'!C16</f>
        <v>scrugli</v>
      </c>
      <c r="D16" s="62">
        <v>1</v>
      </c>
      <c r="E16" s="30" t="str">
        <f>'sez01'!E16</f>
        <v>nesci</v>
      </c>
      <c r="F16" s="63">
        <v>8</v>
      </c>
      <c r="G16" s="64" t="str">
        <f>'sez01'!G16</f>
        <v>barbuto</v>
      </c>
      <c r="H16" s="65"/>
      <c r="I16" s="30" t="str">
        <f>'sez01'!I16</f>
        <v>lo torto</v>
      </c>
      <c r="J16" s="62">
        <v>1</v>
      </c>
      <c r="K16" s="64" t="s">
        <v>73</v>
      </c>
      <c r="L16" s="63"/>
      <c r="M16" s="66" t="str">
        <f>'sez01'!M16</f>
        <v>arena</v>
      </c>
      <c r="N16" s="63"/>
      <c r="O16" s="66" t="str">
        <f>'sez01'!O16</f>
        <v>borello</v>
      </c>
      <c r="P16" s="63"/>
      <c r="Q16" s="66" t="s">
        <v>76</v>
      </c>
      <c r="R16" s="63"/>
      <c r="S16" s="67" t="s">
        <v>77</v>
      </c>
      <c r="T16" s="63">
        <v>3</v>
      </c>
      <c r="U16" s="66" t="s">
        <v>78</v>
      </c>
      <c r="V16" s="63"/>
      <c r="W16" s="66" t="s">
        <v>79</v>
      </c>
      <c r="X16" s="63">
        <v>3</v>
      </c>
      <c r="Y16" s="66" t="s">
        <v>80</v>
      </c>
      <c r="Z16" s="63"/>
      <c r="AA16" s="66" t="s">
        <v>74</v>
      </c>
      <c r="AB16" s="63">
        <v>13</v>
      </c>
      <c r="AC16" s="66" t="s">
        <v>81</v>
      </c>
      <c r="AD16" s="63">
        <v>2</v>
      </c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>
        <v>7</v>
      </c>
      <c r="E17" s="30" t="str">
        <f>'sez01'!E17</f>
        <v>muratore</v>
      </c>
      <c r="F17" s="63">
        <v>11</v>
      </c>
      <c r="G17" s="64" t="str">
        <f>'sez01'!G17</f>
        <v>barillaro</v>
      </c>
      <c r="H17" s="65">
        <v>1</v>
      </c>
      <c r="I17" s="30" t="str">
        <f>'sez01'!I17</f>
        <v>cataudella</v>
      </c>
      <c r="J17" s="62">
        <v>8</v>
      </c>
      <c r="K17" s="64" t="s">
        <v>88</v>
      </c>
      <c r="L17" s="63">
        <v>3</v>
      </c>
      <c r="M17" s="66" t="str">
        <f>'sez01'!M17</f>
        <v>artusa</v>
      </c>
      <c r="N17" s="63">
        <v>33</v>
      </c>
      <c r="O17" s="66" t="str">
        <f>'sez01'!O17</f>
        <v>cardamone</v>
      </c>
      <c r="P17" s="63">
        <v>1</v>
      </c>
      <c r="Q17" s="66" t="s">
        <v>74</v>
      </c>
      <c r="R17" s="63"/>
      <c r="S17" s="67" t="s">
        <v>91</v>
      </c>
      <c r="T17" s="63"/>
      <c r="U17" s="66" t="s">
        <v>92</v>
      </c>
      <c r="V17" s="63"/>
      <c r="W17" s="66" t="s">
        <v>93</v>
      </c>
      <c r="X17" s="63">
        <v>11</v>
      </c>
      <c r="Y17" s="66" t="s">
        <v>94</v>
      </c>
      <c r="Z17" s="63"/>
      <c r="AA17" s="66" t="s">
        <v>95</v>
      </c>
      <c r="AB17" s="63"/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/>
      <c r="C18" s="30" t="str">
        <f>'sez01'!C18</f>
        <v>casuscelli</v>
      </c>
      <c r="D18" s="62">
        <v>1</v>
      </c>
      <c r="E18" s="30" t="str">
        <f>'sez01'!E18</f>
        <v>servelli</v>
      </c>
      <c r="F18" s="63">
        <v>4</v>
      </c>
      <c r="G18" s="64" t="str">
        <f>'sez01'!G18</f>
        <v>bianco</v>
      </c>
      <c r="H18" s="65">
        <v>2</v>
      </c>
      <c r="I18" s="30" t="str">
        <f>'sez01'!I18</f>
        <v>medini</v>
      </c>
      <c r="J18" s="62"/>
      <c r="K18" s="64" t="s">
        <v>103</v>
      </c>
      <c r="L18" s="63"/>
      <c r="M18" s="66" t="str">
        <f>'sez01'!M18</f>
        <v>rotino</v>
      </c>
      <c r="N18" s="63">
        <v>5</v>
      </c>
      <c r="O18" s="66" t="str">
        <f>'sez01'!O18</f>
        <v>caronia</v>
      </c>
      <c r="P18" s="63"/>
      <c r="Q18" s="66" t="s">
        <v>106</v>
      </c>
      <c r="R18" s="63"/>
      <c r="S18" s="67" t="s">
        <v>107</v>
      </c>
      <c r="T18" s="63"/>
      <c r="U18" s="66" t="s">
        <v>108</v>
      </c>
      <c r="V18" s="63"/>
      <c r="W18" s="66" t="s">
        <v>109</v>
      </c>
      <c r="X18" s="63">
        <v>7</v>
      </c>
      <c r="Y18" s="66" t="s">
        <v>110</v>
      </c>
      <c r="Z18" s="63"/>
      <c r="AA18" s="66" t="s">
        <v>111</v>
      </c>
      <c r="AB18" s="63"/>
      <c r="AC18" s="66" t="s">
        <v>112</v>
      </c>
      <c r="AD18" s="63"/>
      <c r="AE18" s="66" t="s">
        <v>113</v>
      </c>
      <c r="AF18" s="63"/>
    </row>
    <row r="19" spans="1:32" ht="14.15" customHeight="1">
      <c r="A19" s="30" t="str">
        <f>'sez01'!A19</f>
        <v>corona</v>
      </c>
      <c r="B19" s="61"/>
      <c r="C19" s="30" t="str">
        <f>'sez01'!C19</f>
        <v>messina</v>
      </c>
      <c r="D19" s="62">
        <v>10</v>
      </c>
      <c r="E19" s="30" t="str">
        <f>'sez01'!E19</f>
        <v>scriva</v>
      </c>
      <c r="F19" s="63">
        <v>2</v>
      </c>
      <c r="G19" s="64" t="str">
        <f>'sez01'!G19</f>
        <v>bonaddio</v>
      </c>
      <c r="H19" s="65">
        <v>1</v>
      </c>
      <c r="I19" s="30" t="str">
        <f>'sez01'!I19</f>
        <v>artuso</v>
      </c>
      <c r="J19" s="62"/>
      <c r="K19" s="64" t="s">
        <v>119</v>
      </c>
      <c r="L19" s="63">
        <v>1</v>
      </c>
      <c r="M19" s="66" t="str">
        <f>'sez01'!M19</f>
        <v>polistina</v>
      </c>
      <c r="N19" s="63">
        <v>1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6</v>
      </c>
      <c r="U19" s="66" t="s">
        <v>124</v>
      </c>
      <c r="V19" s="63"/>
      <c r="W19" s="66" t="s">
        <v>125</v>
      </c>
      <c r="X19" s="63">
        <v>55</v>
      </c>
      <c r="Y19" s="66" t="s">
        <v>126</v>
      </c>
      <c r="Z19" s="63"/>
      <c r="AA19" s="66" t="s">
        <v>127</v>
      </c>
      <c r="AB19" s="63"/>
      <c r="AC19" s="66" t="s">
        <v>128</v>
      </c>
      <c r="AD19" s="63">
        <v>2</v>
      </c>
      <c r="AE19" s="66" t="s">
        <v>129</v>
      </c>
      <c r="AF19" s="63"/>
    </row>
    <row r="20" spans="1:32" ht="14.15" customHeight="1">
      <c r="A20" s="30" t="str">
        <f>'sez01'!A20</f>
        <v>cutrullà</v>
      </c>
      <c r="B20" s="61">
        <v>3</v>
      </c>
      <c r="C20" s="30" t="str">
        <f>'sez01'!C20</f>
        <v>proto</v>
      </c>
      <c r="D20" s="62">
        <v>1</v>
      </c>
      <c r="E20" s="30" t="str">
        <f>'sez01'!E20</f>
        <v>tedesco</v>
      </c>
      <c r="F20" s="63">
        <v>4</v>
      </c>
      <c r="G20" s="64" t="str">
        <f>'sez01'!G20</f>
        <v>bova</v>
      </c>
      <c r="H20" s="65">
        <v>1</v>
      </c>
      <c r="I20" s="30" t="str">
        <f>'sez01'!I20</f>
        <v>barbieri</v>
      </c>
      <c r="J20" s="62"/>
      <c r="K20" s="64" t="s">
        <v>135</v>
      </c>
      <c r="L20" s="63">
        <v>2</v>
      </c>
      <c r="M20" s="66" t="str">
        <f>'sez01'!M20</f>
        <v>aiello</v>
      </c>
      <c r="N20" s="63"/>
      <c r="O20" s="66" t="str">
        <f>'sez01'!O20</f>
        <v>d'ambrosio</v>
      </c>
      <c r="P20" s="63">
        <v>1</v>
      </c>
      <c r="Q20" s="66" t="s">
        <v>138</v>
      </c>
      <c r="R20" s="63"/>
      <c r="S20" s="67" t="s">
        <v>139</v>
      </c>
      <c r="T20" s="63">
        <v>3</v>
      </c>
      <c r="U20" s="66" t="s">
        <v>140</v>
      </c>
      <c r="V20" s="63"/>
      <c r="W20" s="66" t="s">
        <v>59</v>
      </c>
      <c r="X20" s="63">
        <v>3</v>
      </c>
      <c r="Y20" s="66" t="s">
        <v>141</v>
      </c>
      <c r="Z20" s="63"/>
      <c r="AA20" s="66" t="s">
        <v>142</v>
      </c>
      <c r="AB20" s="63"/>
      <c r="AC20" s="66" t="s">
        <v>143</v>
      </c>
      <c r="AD20" s="63">
        <v>4</v>
      </c>
      <c r="AE20" s="66" t="s">
        <v>144</v>
      </c>
      <c r="AF20" s="63"/>
    </row>
    <row r="21" spans="1:32" ht="14.15" customHeight="1">
      <c r="A21" s="30" t="str">
        <f>'sez01'!A21</f>
        <v>de luca</v>
      </c>
      <c r="B21" s="61"/>
      <c r="C21" s="30" t="str">
        <f>'sez01'!C21</f>
        <v>brasca</v>
      </c>
      <c r="D21" s="62"/>
      <c r="E21" s="30" t="str">
        <f>'sez01'!E21</f>
        <v>ierfone</v>
      </c>
      <c r="F21" s="63">
        <v>4</v>
      </c>
      <c r="G21" s="64" t="str">
        <f>'sez01'!G21</f>
        <v>contartese</v>
      </c>
      <c r="H21" s="65">
        <v>4</v>
      </c>
      <c r="I21" s="30" t="str">
        <f>'sez01'!I21</f>
        <v>di prima</v>
      </c>
      <c r="J21" s="62"/>
      <c r="K21" s="64" t="s">
        <v>149</v>
      </c>
      <c r="L21" s="63">
        <v>5</v>
      </c>
      <c r="M21" s="66" t="str">
        <f>'sez01'!M21</f>
        <v>mattei</v>
      </c>
      <c r="N21" s="63"/>
      <c r="O21" s="66" t="str">
        <f>'sez01'!O21</f>
        <v>de cristofaro</v>
      </c>
      <c r="P21" s="63">
        <v>2</v>
      </c>
      <c r="Q21" s="66" t="s">
        <v>152</v>
      </c>
      <c r="R21" s="63">
        <v>13</v>
      </c>
      <c r="S21" s="67" t="s">
        <v>153</v>
      </c>
      <c r="T21" s="63">
        <v>2</v>
      </c>
      <c r="U21" s="66" t="s">
        <v>154</v>
      </c>
      <c r="V21" s="63"/>
      <c r="W21" s="66" t="s">
        <v>92</v>
      </c>
      <c r="X21" s="63">
        <v>3</v>
      </c>
      <c r="Y21" s="66" t="s">
        <v>155</v>
      </c>
      <c r="Z21" s="63"/>
      <c r="AA21" s="66" t="s">
        <v>99</v>
      </c>
      <c r="AB21" s="63"/>
      <c r="AC21" s="66" t="s">
        <v>156</v>
      </c>
      <c r="AD21" s="63"/>
      <c r="AE21" s="66" t="s">
        <v>157</v>
      </c>
      <c r="AF21" s="63"/>
    </row>
    <row r="22" spans="1:32" ht="14.15" customHeight="1">
      <c r="A22" s="30" t="str">
        <f>'sez01'!A22</f>
        <v>de seta</v>
      </c>
      <c r="B22" s="61"/>
      <c r="C22" s="30" t="str">
        <f>'sez01'!C22</f>
        <v>dusci</v>
      </c>
      <c r="D22" s="62">
        <v>1</v>
      </c>
      <c r="E22" s="30" t="str">
        <f>'sez01'!E22</f>
        <v>mio</v>
      </c>
      <c r="F22" s="63"/>
      <c r="G22" s="64" t="str">
        <f>'sez01'!G22</f>
        <v>cortese</v>
      </c>
      <c r="H22" s="65"/>
      <c r="I22" s="30" t="str">
        <f>'sez01'!I22</f>
        <v>cigaina</v>
      </c>
      <c r="J22" s="62"/>
      <c r="K22" s="64" t="s">
        <v>163</v>
      </c>
      <c r="L22" s="63"/>
      <c r="M22" s="66" t="str">
        <f>'sez01'!M22</f>
        <v>melluso</v>
      </c>
      <c r="N22" s="63">
        <v>4</v>
      </c>
      <c r="O22" s="66" t="str">
        <f>'sez01'!O22</f>
        <v>di donato</v>
      </c>
      <c r="P22" s="63"/>
      <c r="Q22" s="66" t="s">
        <v>166</v>
      </c>
      <c r="R22" s="63"/>
      <c r="S22" s="67" t="s">
        <v>167</v>
      </c>
      <c r="T22" s="63"/>
      <c r="U22" s="66" t="s">
        <v>168</v>
      </c>
      <c r="V22" s="63"/>
      <c r="W22" s="66" t="s">
        <v>169</v>
      </c>
      <c r="X22" s="63">
        <v>11</v>
      </c>
      <c r="Y22" s="66" t="s">
        <v>170</v>
      </c>
      <c r="Z22" s="63"/>
      <c r="AA22" s="66" t="s">
        <v>171</v>
      </c>
      <c r="AB22" s="63">
        <v>3</v>
      </c>
      <c r="AC22" s="66" t="s">
        <v>172</v>
      </c>
      <c r="AD22" s="63"/>
      <c r="AE22" s="66" t="s">
        <v>173</v>
      </c>
      <c r="AF22" s="63">
        <v>2</v>
      </c>
    </row>
    <row r="23" spans="1:32" ht="14.15" customHeight="1">
      <c r="A23" s="30" t="str">
        <f>'sez01'!A23</f>
        <v>federico</v>
      </c>
      <c r="B23" s="61"/>
      <c r="C23" s="30" t="str">
        <f>'sez01'!C23</f>
        <v>galloro</v>
      </c>
      <c r="D23" s="62"/>
      <c r="E23" s="30" t="str">
        <f>'sez01'!E23</f>
        <v>fedele</v>
      </c>
      <c r="F23" s="63"/>
      <c r="G23" s="64" t="str">
        <f>'sez01'!G23</f>
        <v>cutrullà</v>
      </c>
      <c r="H23" s="65">
        <v>4</v>
      </c>
      <c r="I23" s="30" t="str">
        <f>'sez01'!I23</f>
        <v>de renzo</v>
      </c>
      <c r="J23" s="62"/>
      <c r="K23" s="64" t="s">
        <v>178</v>
      </c>
      <c r="L23" s="63">
        <v>6</v>
      </c>
      <c r="M23" s="66" t="str">
        <f>'sez01'!M23</f>
        <v>simiele</v>
      </c>
      <c r="N23" s="63">
        <v>1</v>
      </c>
      <c r="O23" s="66" t="str">
        <f>'sez01'!O23</f>
        <v>di fede</v>
      </c>
      <c r="P23" s="63">
        <v>2</v>
      </c>
      <c r="Q23" s="66" t="s">
        <v>181</v>
      </c>
      <c r="R23" s="63">
        <v>1</v>
      </c>
      <c r="S23" s="67" t="s">
        <v>182</v>
      </c>
      <c r="T23" s="63"/>
      <c r="U23" s="66" t="s">
        <v>183</v>
      </c>
      <c r="V23" s="63">
        <v>2</v>
      </c>
      <c r="W23" s="66" t="s">
        <v>55</v>
      </c>
      <c r="X23" s="63">
        <v>1</v>
      </c>
      <c r="Y23" s="66" t="s">
        <v>184</v>
      </c>
      <c r="Z23" s="63"/>
      <c r="AA23" s="66" t="s">
        <v>185</v>
      </c>
      <c r="AB23" s="63">
        <v>3</v>
      </c>
      <c r="AC23" s="66" t="s">
        <v>186</v>
      </c>
      <c r="AD23" s="63"/>
      <c r="AE23" s="66" t="s">
        <v>187</v>
      </c>
      <c r="AF23" s="63"/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/>
      <c r="E24" s="30" t="str">
        <f>'sez01'!E24</f>
        <v>guarino</v>
      </c>
      <c r="F24" s="63">
        <v>1</v>
      </c>
      <c r="G24" s="64" t="str">
        <f>'sez01'!G24</f>
        <v>d'elia</v>
      </c>
      <c r="H24" s="65"/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>
        <v>1</v>
      </c>
      <c r="Q24" s="66" t="s">
        <v>194</v>
      </c>
      <c r="R24" s="63">
        <v>6</v>
      </c>
      <c r="S24" s="67" t="s">
        <v>195</v>
      </c>
      <c r="T24" s="63"/>
      <c r="U24" s="66" t="s">
        <v>196</v>
      </c>
      <c r="V24" s="63"/>
      <c r="W24" s="66" t="s">
        <v>197</v>
      </c>
      <c r="X24" s="63"/>
      <c r="Y24" s="66" t="s">
        <v>198</v>
      </c>
      <c r="Z24" s="63"/>
      <c r="AA24" s="66" t="s">
        <v>199</v>
      </c>
      <c r="AB24" s="63"/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>
        <v>1</v>
      </c>
      <c r="C25" s="30" t="str">
        <f>'sez01'!C25</f>
        <v>loci</v>
      </c>
      <c r="D25" s="62">
        <v>1</v>
      </c>
      <c r="E25" s="30" t="str">
        <f>'sez01'!E25</f>
        <v>putrino</v>
      </c>
      <c r="F25" s="63">
        <v>6</v>
      </c>
      <c r="G25" s="64" t="str">
        <f>'sez01'!G25</f>
        <v>de lorenzo</v>
      </c>
      <c r="H25" s="65"/>
      <c r="I25" s="30" t="str">
        <f>'sez01'!I25</f>
        <v>vangeli</v>
      </c>
      <c r="J25" s="62">
        <v>5</v>
      </c>
      <c r="K25" s="64" t="s">
        <v>207</v>
      </c>
      <c r="L25" s="63"/>
      <c r="M25" s="66" t="str">
        <f>'sez01'!M25</f>
        <v>palmieri</v>
      </c>
      <c r="N25" s="63"/>
      <c r="O25" s="66" t="str">
        <f>'sez01'!O25</f>
        <v>franzè</v>
      </c>
      <c r="P25" s="63">
        <v>10</v>
      </c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/>
      <c r="AA25" s="66" t="s">
        <v>213</v>
      </c>
      <c r="AB25" s="63"/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>
        <v>2</v>
      </c>
      <c r="C26" s="30" t="str">
        <f>'sez01'!C26</f>
        <v>romano</v>
      </c>
      <c r="D26" s="69"/>
      <c r="E26" s="30" t="str">
        <f>'sez01'!E26</f>
        <v>franzè</v>
      </c>
      <c r="F26" s="70">
        <v>9</v>
      </c>
      <c r="G26" s="64" t="str">
        <f>'sez01'!G26</f>
        <v>esposito</v>
      </c>
      <c r="H26" s="71"/>
      <c r="I26" s="30" t="str">
        <f>'sez01'!I26</f>
        <v>fabroni</v>
      </c>
      <c r="J26" s="69"/>
      <c r="K26" s="64" t="s">
        <v>220</v>
      </c>
      <c r="L26" s="63">
        <v>1</v>
      </c>
      <c r="M26" s="66" t="str">
        <f>'sez01'!M26</f>
        <v>di betta</v>
      </c>
      <c r="N26" s="70">
        <v>3</v>
      </c>
      <c r="O26" s="66" t="str">
        <f>'sez01'!O26</f>
        <v>greco</v>
      </c>
      <c r="P26" s="63"/>
      <c r="Q26" s="64" t="s">
        <v>222</v>
      </c>
      <c r="R26" s="63"/>
      <c r="S26" s="72" t="s">
        <v>223</v>
      </c>
      <c r="T26" s="63"/>
      <c r="U26" s="64" t="s">
        <v>224</v>
      </c>
      <c r="V26" s="70"/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/>
      <c r="AE26" s="64" t="s">
        <v>229</v>
      </c>
      <c r="AF26" s="63"/>
    </row>
    <row r="27" spans="1:32" ht="14.15" customHeight="1">
      <c r="A27" s="30" t="str">
        <f>'sez01'!A27</f>
        <v>mangone</v>
      </c>
      <c r="B27" s="61">
        <v>1</v>
      </c>
      <c r="C27" s="30" t="str">
        <f>'sez01'!C27</f>
        <v>paura</v>
      </c>
      <c r="D27" s="62"/>
      <c r="E27" s="30" t="str">
        <f>'sez01'!E27</f>
        <v>sorrenti</v>
      </c>
      <c r="F27" s="63">
        <v>1</v>
      </c>
      <c r="G27" s="64" t="str">
        <f>'sez01'!G27</f>
        <v>fortuna</v>
      </c>
      <c r="H27" s="65"/>
      <c r="I27" s="30" t="str">
        <f>'sez01'!I27</f>
        <v>lo bianco</v>
      </c>
      <c r="J27" s="62"/>
      <c r="K27" s="64" t="s">
        <v>234</v>
      </c>
      <c r="L27" s="63">
        <v>10</v>
      </c>
      <c r="M27" s="66" t="str">
        <f>'sez01'!M27</f>
        <v>nusdeo</v>
      </c>
      <c r="N27" s="63"/>
      <c r="O27" s="66" t="str">
        <f>'sez01'!O27</f>
        <v>grillo</v>
      </c>
      <c r="P27" s="63"/>
      <c r="Q27" s="66" t="s">
        <v>233</v>
      </c>
      <c r="R27" s="63"/>
      <c r="S27" s="67" t="s">
        <v>237</v>
      </c>
      <c r="T27" s="63"/>
      <c r="U27" s="66" t="s">
        <v>238</v>
      </c>
      <c r="V27" s="63">
        <v>1</v>
      </c>
      <c r="W27" s="66" t="s">
        <v>239</v>
      </c>
      <c r="X27" s="63"/>
      <c r="Y27" s="66" t="s">
        <v>240</v>
      </c>
      <c r="Z27" s="63"/>
      <c r="AA27" s="66" t="s">
        <v>241</v>
      </c>
      <c r="AB27" s="63">
        <v>3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>
        <v>1</v>
      </c>
      <c r="C28" s="30" t="str">
        <f>'sez01'!C28</f>
        <v>gambardella</v>
      </c>
      <c r="D28" s="62"/>
      <c r="E28" s="30" t="str">
        <f>'sez01'!E28</f>
        <v>riga</v>
      </c>
      <c r="F28" s="63">
        <v>1</v>
      </c>
      <c r="G28" s="64" t="str">
        <f>'sez01'!G28</f>
        <v>grillo</v>
      </c>
      <c r="H28" s="65">
        <v>1</v>
      </c>
      <c r="I28" s="30" t="str">
        <f>'sez01'!I28</f>
        <v>barbieri</v>
      </c>
      <c r="J28" s="62"/>
      <c r="K28" s="64" t="s">
        <v>245</v>
      </c>
      <c r="L28" s="63"/>
      <c r="M28" s="66" t="str">
        <f>'sez01'!M28</f>
        <v>de leonardo</v>
      </c>
      <c r="N28" s="63">
        <v>1</v>
      </c>
      <c r="O28" s="66" t="str">
        <f>'sez01'!O28</f>
        <v>iannello</v>
      </c>
      <c r="P28" s="63"/>
      <c r="Q28" s="66" t="s">
        <v>248</v>
      </c>
      <c r="R28" s="63">
        <v>2</v>
      </c>
      <c r="S28" s="67" t="s">
        <v>54</v>
      </c>
      <c r="T28" s="63"/>
      <c r="U28" s="66" t="s">
        <v>249</v>
      </c>
      <c r="V28" s="63"/>
      <c r="W28" s="66" t="s">
        <v>172</v>
      </c>
      <c r="X28" s="63">
        <v>3</v>
      </c>
      <c r="Y28" s="66" t="s">
        <v>250</v>
      </c>
      <c r="Z28" s="63"/>
      <c r="AA28" s="66" t="s">
        <v>145</v>
      </c>
      <c r="AB28" s="63">
        <v>3</v>
      </c>
      <c r="AC28" s="66" t="s">
        <v>251</v>
      </c>
      <c r="AD28" s="63"/>
      <c r="AE28" s="66" t="s">
        <v>252</v>
      </c>
      <c r="AF28" s="63">
        <v>4</v>
      </c>
    </row>
    <row r="29" spans="1:32" ht="14.15" customHeight="1">
      <c r="A29" s="30" t="str">
        <f>'sez01'!A29</f>
        <v>migliaccio</v>
      </c>
      <c r="B29" s="61"/>
      <c r="C29" s="30" t="str">
        <f>'sez01'!C29</f>
        <v>carnovale</v>
      </c>
      <c r="D29" s="62"/>
      <c r="E29" s="30" t="str">
        <f>'sez01'!E29</f>
        <v>fusino</v>
      </c>
      <c r="F29" s="63">
        <v>6</v>
      </c>
      <c r="G29" s="64" t="str">
        <f>'sez01'!G29</f>
        <v>lampasi</v>
      </c>
      <c r="H29" s="65">
        <v>1</v>
      </c>
      <c r="I29" s="30" t="str">
        <f>'sez01'!I29</f>
        <v>maiolo</v>
      </c>
      <c r="J29" s="62"/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3</v>
      </c>
      <c r="Q29" s="66" t="s">
        <v>260</v>
      </c>
      <c r="R29" s="63"/>
      <c r="S29" s="67" t="s">
        <v>233</v>
      </c>
      <c r="T29" s="63"/>
      <c r="U29" s="66" t="s">
        <v>261</v>
      </c>
      <c r="V29" s="63"/>
      <c r="W29" s="66" t="s">
        <v>262</v>
      </c>
      <c r="X29" s="63"/>
      <c r="Y29" s="66" t="s">
        <v>263</v>
      </c>
      <c r="Z29" s="63"/>
      <c r="AA29" s="66" t="s">
        <v>264</v>
      </c>
      <c r="AB29" s="63"/>
      <c r="AC29" s="66" t="s">
        <v>265</v>
      </c>
      <c r="AD29" s="63">
        <v>8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>
        <v>1</v>
      </c>
      <c r="C30" s="30" t="str">
        <f>'sez01'!C30</f>
        <v>guerrera</v>
      </c>
      <c r="D30" s="62">
        <v>1</v>
      </c>
      <c r="E30" s="30" t="str">
        <f>'sez01'!E30</f>
        <v>ciro</v>
      </c>
      <c r="F30" s="63">
        <v>4</v>
      </c>
      <c r="G30" s="64" t="str">
        <f>'sez01'!G30</f>
        <v>lo bianco</v>
      </c>
      <c r="H30" s="65">
        <v>2</v>
      </c>
      <c r="I30" s="30" t="str">
        <f>'sez01'!I30</f>
        <v>nesci</v>
      </c>
      <c r="J30" s="73"/>
      <c r="K30" s="64" t="s">
        <v>269</v>
      </c>
      <c r="L30" s="63">
        <v>12</v>
      </c>
      <c r="M30" s="66" t="str">
        <f>'sez01'!M30</f>
        <v>bellezza</v>
      </c>
      <c r="N30" s="63">
        <v>16</v>
      </c>
      <c r="O30" s="66" t="str">
        <f>'sez01'!O30</f>
        <v>la gamba</v>
      </c>
      <c r="P30" s="63"/>
      <c r="Q30" s="66" t="s">
        <v>272</v>
      </c>
      <c r="R30" s="63">
        <v>1</v>
      </c>
      <c r="S30" s="67" t="s">
        <v>273</v>
      </c>
      <c r="T30" s="63"/>
      <c r="U30" s="66" t="s">
        <v>236</v>
      </c>
      <c r="V30" s="63"/>
      <c r="W30" s="66" t="s">
        <v>271</v>
      </c>
      <c r="X30" s="63">
        <v>3</v>
      </c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/>
      <c r="C31" s="30" t="str">
        <f>'sez01'!C31</f>
        <v>garcea</v>
      </c>
      <c r="D31" s="62"/>
      <c r="E31" s="30" t="str">
        <f>'sez01'!E31</f>
        <v>vartuli</v>
      </c>
      <c r="F31" s="63"/>
      <c r="G31" s="64" t="str">
        <f>'sez01'!G31</f>
        <v>lo bue</v>
      </c>
      <c r="H31" s="65"/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5</v>
      </c>
      <c r="O31" s="66" t="str">
        <f>'sez01'!O31</f>
        <v>lo bianco</v>
      </c>
      <c r="P31" s="63">
        <v>6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/>
      <c r="Y31" s="66" t="s">
        <v>287</v>
      </c>
      <c r="Z31" s="63"/>
      <c r="AA31" s="66" t="s">
        <v>288</v>
      </c>
      <c r="AB31" s="63"/>
      <c r="AC31" s="66" t="s">
        <v>289</v>
      </c>
      <c r="AD31" s="63">
        <v>1</v>
      </c>
      <c r="AE31" s="66" t="s">
        <v>290</v>
      </c>
      <c r="AF31" s="63"/>
    </row>
    <row r="32" spans="1:32" ht="14.15" customHeight="1">
      <c r="A32" s="30" t="str">
        <f>'sez01'!A32</f>
        <v>pisani</v>
      </c>
      <c r="B32" s="61">
        <v>5</v>
      </c>
      <c r="C32" s="30" t="str">
        <f>'sez01'!C32</f>
        <v>potenza</v>
      </c>
      <c r="D32" s="62"/>
      <c r="E32" s="30" t="str">
        <f>'sez01'!E32</f>
        <v>corrado</v>
      </c>
      <c r="F32" s="63">
        <v>6</v>
      </c>
      <c r="G32" s="64" t="str">
        <f>'sez01'!G32</f>
        <v>massaria</v>
      </c>
      <c r="H32" s="65">
        <v>12</v>
      </c>
      <c r="I32" s="30" t="str">
        <f>'sez01'!I32</f>
        <v>natalia</v>
      </c>
      <c r="J32" s="73"/>
      <c r="K32" s="64" t="s">
        <v>271</v>
      </c>
      <c r="L32" s="63">
        <v>3</v>
      </c>
      <c r="M32" s="66" t="str">
        <f>'sez01'!M32</f>
        <v>canfarotta</v>
      </c>
      <c r="N32" s="63">
        <v>1</v>
      </c>
      <c r="O32" s="66" t="str">
        <f>'sez01'!O32</f>
        <v>lo schiavo</v>
      </c>
      <c r="P32" s="63">
        <v>9</v>
      </c>
      <c r="Q32" s="66" t="s">
        <v>297</v>
      </c>
      <c r="R32" s="63">
        <v>1</v>
      </c>
      <c r="S32" s="67" t="s">
        <v>298</v>
      </c>
      <c r="T32" s="63">
        <v>6</v>
      </c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>
        <v>2</v>
      </c>
      <c r="AC32" s="66" t="s">
        <v>208</v>
      </c>
      <c r="AD32" s="63"/>
      <c r="AE32" s="66" t="s">
        <v>301</v>
      </c>
      <c r="AF32" s="63"/>
    </row>
    <row r="33" spans="1:43" ht="14.15" customHeight="1">
      <c r="A33" s="30" t="str">
        <f>'sez01'!A33</f>
        <v>santoro p</v>
      </c>
      <c r="B33" s="61"/>
      <c r="C33" s="30" t="str">
        <f>'sez01'!C33</f>
        <v>bertuccio</v>
      </c>
      <c r="D33" s="62"/>
      <c r="E33" s="30" t="str">
        <f>'sez01'!E33</f>
        <v>barati</v>
      </c>
      <c r="F33" s="63">
        <v>25</v>
      </c>
      <c r="G33" s="64" t="str">
        <f>'sez01'!G33</f>
        <v>mazzini</v>
      </c>
      <c r="H33" s="65">
        <v>4</v>
      </c>
      <c r="I33" s="30" t="str">
        <f>'sez01'!I33</f>
        <v>tondo</v>
      </c>
      <c r="J33" s="62">
        <v>6</v>
      </c>
      <c r="K33" s="64" t="s">
        <v>307</v>
      </c>
      <c r="L33" s="63">
        <v>2</v>
      </c>
      <c r="M33" s="66" t="str">
        <f>'sez01'!M33</f>
        <v>zaccaria</v>
      </c>
      <c r="N33" s="63">
        <v>4</v>
      </c>
      <c r="O33" s="66" t="str">
        <f>'sez01'!O33</f>
        <v>moscato</v>
      </c>
      <c r="P33" s="63"/>
      <c r="Q33" s="66" t="s">
        <v>310</v>
      </c>
      <c r="R33" s="63"/>
      <c r="S33" s="67" t="s">
        <v>311</v>
      </c>
      <c r="T33" s="63"/>
      <c r="U33" s="66" t="s">
        <v>284</v>
      </c>
      <c r="V33" s="63"/>
      <c r="W33" s="66" t="s">
        <v>312</v>
      </c>
      <c r="X33" s="63">
        <v>5</v>
      </c>
      <c r="Y33" s="66" t="s">
        <v>313</v>
      </c>
      <c r="Z33" s="63"/>
      <c r="AA33" s="66" t="s">
        <v>314</v>
      </c>
      <c r="AB33" s="63"/>
      <c r="AC33" s="66" t="s">
        <v>315</v>
      </c>
      <c r="AD33" s="63">
        <v>4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>
        <v>11</v>
      </c>
      <c r="C34" s="30" t="str">
        <f>'sez01'!C34</f>
        <v>grillo</v>
      </c>
      <c r="D34" s="62"/>
      <c r="E34" s="30" t="str">
        <f>'sez01'!E34</f>
        <v>fanelli</v>
      </c>
      <c r="F34" s="63">
        <v>4</v>
      </c>
      <c r="G34" s="64" t="str">
        <f>'sez01'!G34</f>
        <v>messina</v>
      </c>
      <c r="H34" s="65"/>
      <c r="I34" s="30" t="str">
        <f>'sez01'!I34</f>
        <v>pujia</v>
      </c>
      <c r="J34" s="62"/>
      <c r="K34" s="64" t="s">
        <v>320</v>
      </c>
      <c r="L34" s="63">
        <v>1</v>
      </c>
      <c r="M34" s="66" t="str">
        <f>'sez01'!M34</f>
        <v>vaccalluzzo</v>
      </c>
      <c r="N34" s="63">
        <v>8</v>
      </c>
      <c r="O34" s="66" t="str">
        <f>'sez01'!O34</f>
        <v>petracca</v>
      </c>
      <c r="P34" s="63"/>
      <c r="Q34" s="66" t="s">
        <v>322</v>
      </c>
      <c r="R34" s="63">
        <v>13</v>
      </c>
      <c r="S34" s="67" t="s">
        <v>109</v>
      </c>
      <c r="T34" s="63">
        <v>4</v>
      </c>
      <c r="U34" s="66" t="s">
        <v>323</v>
      </c>
      <c r="V34" s="63"/>
      <c r="W34" s="66" t="s">
        <v>287</v>
      </c>
      <c r="X34" s="63">
        <v>10</v>
      </c>
      <c r="Y34" s="66" t="s">
        <v>324</v>
      </c>
      <c r="Z34" s="63"/>
      <c r="AA34" s="66" t="s">
        <v>247</v>
      </c>
      <c r="AB34" s="63">
        <v>3</v>
      </c>
      <c r="AC34" s="66" t="s">
        <v>325</v>
      </c>
      <c r="AD34" s="63"/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>
        <v>1</v>
      </c>
      <c r="C35" s="30" t="str">
        <f>'sez01'!C35</f>
        <v>carchedi</v>
      </c>
      <c r="D35" s="62"/>
      <c r="E35" s="30" t="str">
        <f>'sez01'!E35</f>
        <v>falduto</v>
      </c>
      <c r="F35" s="63">
        <v>2</v>
      </c>
      <c r="G35" s="64" t="str">
        <f>'sez01'!G35</f>
        <v>mobilio</v>
      </c>
      <c r="H35" s="65"/>
      <c r="I35" s="30" t="str">
        <f>'sez01'!I35</f>
        <v>furlano</v>
      </c>
      <c r="J35" s="62"/>
      <c r="K35" s="64" t="s">
        <v>228</v>
      </c>
      <c r="L35" s="63"/>
      <c r="M35" s="66" t="str">
        <f>'sez01'!M35</f>
        <v>chiaracvalloti</v>
      </c>
      <c r="N35" s="63">
        <v>23</v>
      </c>
      <c r="O35" s="66" t="str">
        <f>'sez01'!O35</f>
        <v>polistina</v>
      </c>
      <c r="P35" s="63">
        <v>5</v>
      </c>
      <c r="Q35" s="66" t="s">
        <v>331</v>
      </c>
      <c r="R35" s="63"/>
      <c r="S35" s="67" t="s">
        <v>332</v>
      </c>
      <c r="T35" s="63"/>
      <c r="U35" s="66" t="s">
        <v>333</v>
      </c>
      <c r="V35" s="63"/>
      <c r="W35" s="66" t="s">
        <v>334</v>
      </c>
      <c r="X35" s="63">
        <v>1</v>
      </c>
      <c r="Y35" s="66" t="s">
        <v>335</v>
      </c>
      <c r="Z35" s="63"/>
      <c r="AA35" s="66" t="s">
        <v>336</v>
      </c>
      <c r="AB35" s="63"/>
      <c r="AC35" s="66" t="s">
        <v>337</v>
      </c>
      <c r="AD35" s="63"/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/>
      <c r="C36" s="30" t="str">
        <f>'sez01'!C36</f>
        <v>d'ambrosio</v>
      </c>
      <c r="D36" s="62"/>
      <c r="E36" s="30" t="str">
        <f>'sez01'!E36</f>
        <v>cuzzucoli</v>
      </c>
      <c r="F36" s="63">
        <v>1</v>
      </c>
      <c r="G36" s="64" t="str">
        <f>'sez01'!G36</f>
        <v>murdà</v>
      </c>
      <c r="H36" s="65"/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>
        <v>5</v>
      </c>
      <c r="Q36" s="66" t="s">
        <v>346</v>
      </c>
      <c r="R36" s="63">
        <v>7</v>
      </c>
      <c r="S36" s="67" t="s">
        <v>347</v>
      </c>
      <c r="T36" s="63"/>
      <c r="U36" s="66" t="s">
        <v>348</v>
      </c>
      <c r="V36" s="63"/>
      <c r="W36" s="66" t="s">
        <v>349</v>
      </c>
      <c r="X36" s="63">
        <v>1</v>
      </c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/>
      <c r="C37" s="30" t="str">
        <f>'sez01'!C37</f>
        <v>sorbilli</v>
      </c>
      <c r="D37" s="62"/>
      <c r="E37" s="30" t="str">
        <f>'sez01'!E37</f>
        <v>speziale</v>
      </c>
      <c r="F37" s="63">
        <v>1</v>
      </c>
      <c r="G37" s="64" t="str">
        <f>'sez01'!G37</f>
        <v>nicolini</v>
      </c>
      <c r="H37" s="65">
        <v>5</v>
      </c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>
        <v>1</v>
      </c>
      <c r="O37" s="66" t="str">
        <f>'sez01'!O37</f>
        <v>ramondino</v>
      </c>
      <c r="P37" s="63"/>
      <c r="Q37" s="66" t="s">
        <v>361</v>
      </c>
      <c r="R37" s="63"/>
      <c r="S37" s="67" t="s">
        <v>362</v>
      </c>
      <c r="T37" s="63">
        <v>8</v>
      </c>
      <c r="U37" s="66"/>
      <c r="V37" s="63"/>
      <c r="W37" s="66" t="s">
        <v>363</v>
      </c>
      <c r="X37" s="63"/>
      <c r="Y37" s="66"/>
      <c r="Z37" s="63"/>
      <c r="AA37" s="66" t="s">
        <v>364</v>
      </c>
      <c r="AB37" s="63"/>
      <c r="AC37" s="66" t="s">
        <v>365</v>
      </c>
      <c r="AD37" s="63">
        <v>8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/>
      <c r="E38" s="30" t="str">
        <f>'sez01'!E38</f>
        <v>lo gatto</v>
      </c>
      <c r="F38" s="63"/>
      <c r="G38" s="64" t="str">
        <f>'sez01'!G38</f>
        <v>piro</v>
      </c>
      <c r="H38" s="65">
        <v>2</v>
      </c>
      <c r="I38" s="30" t="str">
        <f>'sez01'!I38</f>
        <v>lombardo</v>
      </c>
      <c r="J38" s="62"/>
      <c r="K38" s="64" t="s">
        <v>370</v>
      </c>
      <c r="L38" s="63"/>
      <c r="M38" s="66" t="str">
        <f>'sez01'!M38</f>
        <v>barbieri</v>
      </c>
      <c r="N38" s="63"/>
      <c r="O38" s="66" t="str">
        <f>'sez01'!O38</f>
        <v>repaci</v>
      </c>
      <c r="P38" s="63"/>
      <c r="Q38" s="66" t="s">
        <v>372</v>
      </c>
      <c r="R38" s="63"/>
      <c r="S38" s="67" t="s">
        <v>373</v>
      </c>
      <c r="T38" s="63"/>
      <c r="U38" s="66"/>
      <c r="V38" s="63"/>
      <c r="W38" s="66" t="s">
        <v>374</v>
      </c>
      <c r="X38" s="63"/>
      <c r="Y38" s="66"/>
      <c r="Z38" s="63"/>
      <c r="AA38" s="66" t="s">
        <v>375</v>
      </c>
      <c r="AB38" s="63"/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/>
      <c r="C39" s="30" t="str">
        <f>'sez01'!C39</f>
        <v>accorinti</v>
      </c>
      <c r="D39" s="62"/>
      <c r="E39" s="30" t="str">
        <f>'sez01'!E39</f>
        <v>russo  gius.</v>
      </c>
      <c r="F39" s="63">
        <v>4</v>
      </c>
      <c r="G39" s="64" t="str">
        <f>'sez01'!G39</f>
        <v>roschetti</v>
      </c>
      <c r="H39" s="65">
        <v>8</v>
      </c>
      <c r="I39" s="30" t="str">
        <f>'sez01'!I39</f>
        <v>minniti</v>
      </c>
      <c r="J39" s="62"/>
      <c r="K39" s="64" t="s">
        <v>382</v>
      </c>
      <c r="L39" s="63"/>
      <c r="M39" s="66" t="str">
        <f>'sez01'!M39</f>
        <v>liotti</v>
      </c>
      <c r="N39" s="63">
        <v>4</v>
      </c>
      <c r="O39" s="66" t="str">
        <f>'sez01'!O39</f>
        <v>ruscio</v>
      </c>
      <c r="P39" s="63"/>
      <c r="Q39" s="66" t="s">
        <v>385</v>
      </c>
      <c r="R39" s="63">
        <v>3</v>
      </c>
      <c r="S39" s="67" t="s">
        <v>386</v>
      </c>
      <c r="T39" s="63"/>
      <c r="U39" s="66"/>
      <c r="V39" s="63"/>
      <c r="W39" s="66" t="s">
        <v>387</v>
      </c>
      <c r="X39" s="63"/>
      <c r="Y39" s="66"/>
      <c r="Z39" s="63"/>
      <c r="AA39" s="66" t="s">
        <v>297</v>
      </c>
      <c r="AB39" s="63">
        <v>10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/>
      <c r="E40" s="30" t="str">
        <f>'sez01'!E40</f>
        <v>naso</v>
      </c>
      <c r="F40" s="63">
        <v>1</v>
      </c>
      <c r="G40" s="64" t="str">
        <f>'sez01'!G40</f>
        <v>russo</v>
      </c>
      <c r="H40" s="65"/>
      <c r="I40" s="30" t="str">
        <f>'sez01'!I40</f>
        <v>mirabello</v>
      </c>
      <c r="J40" s="62"/>
      <c r="K40" s="64" t="s">
        <v>347</v>
      </c>
      <c r="L40" s="63">
        <v>11</v>
      </c>
      <c r="M40" s="66" t="str">
        <f>'sez01'!M40</f>
        <v>lombardo</v>
      </c>
      <c r="N40" s="63">
        <v>11</v>
      </c>
      <c r="O40" s="66" t="str">
        <f>'sez01'!O40</f>
        <v>russo</v>
      </c>
      <c r="P40" s="63"/>
      <c r="Q40" s="66" t="s">
        <v>376</v>
      </c>
      <c r="R40" s="63">
        <v>5</v>
      </c>
      <c r="S40" s="67" t="s">
        <v>391</v>
      </c>
      <c r="T40" s="63">
        <v>1</v>
      </c>
      <c r="U40" s="66"/>
      <c r="V40" s="63"/>
      <c r="W40" s="66" t="s">
        <v>392</v>
      </c>
      <c r="X40" s="63">
        <v>3</v>
      </c>
      <c r="Y40" s="66"/>
      <c r="Z40" s="63"/>
      <c r="AA40" s="66" t="s">
        <v>393</v>
      </c>
      <c r="AB40" s="63">
        <v>10</v>
      </c>
      <c r="AC40" s="66" t="s">
        <v>394</v>
      </c>
      <c r="AD40" s="63"/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/>
      <c r="E41" s="30" t="str">
        <f>'sez01'!E41</f>
        <v>russo rosario</v>
      </c>
      <c r="F41" s="63"/>
      <c r="G41" s="64" t="str">
        <f>'sez01'!G41</f>
        <v>tavella</v>
      </c>
      <c r="H41" s="65">
        <v>3</v>
      </c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>
        <v>1</v>
      </c>
      <c r="Q41" s="66" t="s">
        <v>399</v>
      </c>
      <c r="R41" s="63"/>
      <c r="S41" s="67"/>
      <c r="T41" s="63"/>
      <c r="U41" s="66"/>
      <c r="V41" s="63"/>
      <c r="W41" s="66" t="s">
        <v>400</v>
      </c>
      <c r="X41" s="63">
        <v>1</v>
      </c>
      <c r="Y41" s="66"/>
      <c r="Z41" s="63"/>
      <c r="AA41" s="66" t="s">
        <v>374</v>
      </c>
      <c r="AB41" s="63"/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>
        <v>9</v>
      </c>
      <c r="I42" s="30" t="str">
        <f>'sez01'!I42</f>
        <v>deodato</v>
      </c>
      <c r="J42" s="62"/>
      <c r="K42" s="64" t="s">
        <v>403</v>
      </c>
      <c r="L42" s="63">
        <v>1</v>
      </c>
      <c r="M42" s="66"/>
      <c r="N42" s="63"/>
      <c r="O42" s="66" t="str">
        <f>'sez01'!O42</f>
        <v>scigliano</v>
      </c>
      <c r="P42" s="63">
        <v>2</v>
      </c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>
        <v>1</v>
      </c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7</v>
      </c>
      <c r="G43" s="64" t="str">
        <f>'sez01'!G43</f>
        <v>trapani</v>
      </c>
      <c r="H43" s="65">
        <v>2</v>
      </c>
      <c r="I43" s="30" t="str">
        <f>'sez01'!I43</f>
        <v>manco</v>
      </c>
      <c r="J43" s="62"/>
      <c r="K43" s="64" t="s">
        <v>408</v>
      </c>
      <c r="L43" s="63"/>
      <c r="M43" s="66"/>
      <c r="N43" s="63"/>
      <c r="O43" s="66" t="str">
        <f>'sez01'!O43</f>
        <v>talarico</v>
      </c>
      <c r="P43" s="63"/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>
        <v>111</v>
      </c>
      <c r="G44" s="64" t="str">
        <f>'sez01'!G44</f>
        <v>trentacapilli</v>
      </c>
      <c r="H44" s="65">
        <v>1</v>
      </c>
      <c r="I44" s="30"/>
      <c r="J44" s="62"/>
      <c r="K44" s="64" t="s">
        <v>414</v>
      </c>
      <c r="L44" s="63"/>
      <c r="M44" s="66"/>
      <c r="N44" s="63"/>
      <c r="O44" s="66" t="str">
        <f>'sez01'!O44</f>
        <v>romano</v>
      </c>
      <c r="P44" s="63"/>
      <c r="Q44" s="66"/>
      <c r="R44" s="63"/>
      <c r="S44" s="67"/>
      <c r="T44" s="63"/>
      <c r="U44" s="66"/>
      <c r="V44" s="63"/>
      <c r="W44" s="66" t="s">
        <v>415</v>
      </c>
      <c r="X44" s="63">
        <v>1</v>
      </c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18</v>
      </c>
      <c r="G45" s="64" t="str">
        <f>'sez01'!G45</f>
        <v>tulosai</v>
      </c>
      <c r="H45" s="65">
        <v>4</v>
      </c>
      <c r="I45" s="30"/>
      <c r="J45" s="62"/>
      <c r="K45" s="64" t="s">
        <v>418</v>
      </c>
      <c r="L45" s="63"/>
      <c r="M45" s="66"/>
      <c r="N45" s="63"/>
      <c r="O45" s="66" t="str">
        <f>'sez01'!O45</f>
        <v>borello</v>
      </c>
      <c r="P45" s="63">
        <v>1</v>
      </c>
      <c r="Q45" s="66"/>
      <c r="R45" s="63"/>
      <c r="S45" s="67"/>
      <c r="T45" s="63"/>
      <c r="U45" s="66"/>
      <c r="V45" s="63"/>
      <c r="W45" s="66" t="s">
        <v>376</v>
      </c>
      <c r="X45" s="63">
        <v>2</v>
      </c>
      <c r="Y45" s="66"/>
      <c r="Z45" s="66"/>
      <c r="AA45" s="66" t="s">
        <v>419</v>
      </c>
      <c r="AB45" s="63">
        <v>2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/>
      <c r="G46" s="64" t="str">
        <f>'sez01'!G46</f>
        <v>ursida</v>
      </c>
      <c r="H46" s="65">
        <v>6</v>
      </c>
      <c r="I46" s="30"/>
      <c r="J46" s="62"/>
      <c r="K46" s="64" t="s">
        <v>271</v>
      </c>
      <c r="L46" s="63">
        <v>9</v>
      </c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/>
      <c r="Y46" s="66"/>
      <c r="Z46" s="66"/>
      <c r="AA46" s="66" t="s">
        <v>423</v>
      </c>
      <c r="AB46" s="63">
        <v>10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38</v>
      </c>
      <c r="C56" s="4"/>
      <c r="D56" s="4">
        <f>SUM(D15:D54)</f>
        <v>27</v>
      </c>
      <c r="E56" s="4"/>
      <c r="F56" s="4">
        <f>SUM(F15:F54)</f>
        <v>242</v>
      </c>
      <c r="G56" s="4"/>
      <c r="H56" s="4">
        <f>SUM(H15:H54)</f>
        <v>89</v>
      </c>
      <c r="I56" s="4"/>
      <c r="J56" s="4">
        <f>SUM(J15:J54)</f>
        <v>20</v>
      </c>
      <c r="K56" s="4"/>
      <c r="L56" s="4">
        <f>SUM(L15:L54)</f>
        <v>75</v>
      </c>
      <c r="M56" s="4"/>
      <c r="N56" s="4">
        <f>SUM(N15:N54)</f>
        <v>125</v>
      </c>
      <c r="O56" s="4"/>
      <c r="P56" s="4">
        <f>SUM(P15:P54)</f>
        <v>49</v>
      </c>
      <c r="Q56" s="4"/>
      <c r="R56" s="4">
        <f>SUM(R15:R54)</f>
        <v>59</v>
      </c>
      <c r="S56" s="4"/>
      <c r="T56" s="4">
        <f>SUM(T15:T54)</f>
        <v>39</v>
      </c>
      <c r="U56" s="4"/>
      <c r="V56" s="4">
        <f>SUM(V15:V54)</f>
        <v>3</v>
      </c>
      <c r="W56" s="4"/>
      <c r="X56" s="4">
        <f>SUM(X15:X54)</f>
        <v>124</v>
      </c>
      <c r="Y56" s="4"/>
      <c r="Z56" s="4">
        <f>SUM(Z15:Z54)</f>
        <v>3</v>
      </c>
      <c r="AA56" s="4"/>
      <c r="AB56" s="4">
        <f>SUM(AB15:AB54)</f>
        <v>63</v>
      </c>
      <c r="AC56" s="4"/>
      <c r="AD56" s="4">
        <f>SUM(AD15:AD54)</f>
        <v>31</v>
      </c>
      <c r="AE56" s="4"/>
      <c r="AF56" s="4">
        <f>SUM(AF15:AF54)</f>
        <v>11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3.8076152304609222E-2</v>
      </c>
      <c r="C57" s="56"/>
      <c r="D57" s="56">
        <f>D56/$A$58</f>
        <v>2.7054108216432865E-2</v>
      </c>
      <c r="E57" s="56"/>
      <c r="F57" s="56">
        <f>F56/$A$58</f>
        <v>0.24248496993987975</v>
      </c>
      <c r="G57" s="56"/>
      <c r="H57" s="56">
        <f>H56/$A$58</f>
        <v>8.917835671342686E-2</v>
      </c>
      <c r="I57" s="56"/>
      <c r="J57" s="56">
        <f>J56/$A$58</f>
        <v>2.004008016032064E-2</v>
      </c>
      <c r="K57" s="56"/>
      <c r="L57" s="56">
        <f>L56/$A$58</f>
        <v>7.5150300601202411E-2</v>
      </c>
      <c r="M57" s="56"/>
      <c r="N57" s="56">
        <f>N56/$A$58</f>
        <v>0.12525050100200399</v>
      </c>
      <c r="O57" s="56"/>
      <c r="P57" s="56">
        <f>P56/$A$58</f>
        <v>4.9098196392785572E-2</v>
      </c>
      <c r="Q57" s="56"/>
      <c r="R57" s="56">
        <f>R56/$A$58</f>
        <v>5.9118236472945888E-2</v>
      </c>
      <c r="S57" s="56"/>
      <c r="T57" s="56">
        <f>T56/$A$58</f>
        <v>3.9078156312625248E-2</v>
      </c>
      <c r="U57" s="56"/>
      <c r="V57" s="56">
        <f>V56/$A$58</f>
        <v>3.0060120240480962E-3</v>
      </c>
      <c r="W57" s="56"/>
      <c r="X57" s="56">
        <f>X56/$A$58</f>
        <v>0.12424849699398798</v>
      </c>
      <c r="Y57" s="56"/>
      <c r="Z57" s="56">
        <f>Z56/$A$58</f>
        <v>3.0060120240480962E-3</v>
      </c>
      <c r="AA57" s="56"/>
      <c r="AB57" s="56">
        <f>AB56/$A$58</f>
        <v>6.3126252505010014E-2</v>
      </c>
      <c r="AC57" s="56"/>
      <c r="AD57" s="56">
        <f>AD56/$A$58</f>
        <v>3.1062124248496994E-2</v>
      </c>
      <c r="AE57" s="56"/>
      <c r="AF57" s="56">
        <f>AF56/$A$58</f>
        <v>1.1022044088176353E-2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998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240" topLeftCell="U33">
      <selection activeCell="AE31" sqref="AE31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49" firstPageNumber="0" orientation="landscape" r:id="rId1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Foglio40"/>
  <dimension ref="A1:AQ72"/>
  <sheetViews>
    <sheetView view="pageBreakPreview" topLeftCell="I8" zoomScale="60" zoomScaleNormal="200" workbookViewId="0">
      <selection activeCell="I8" sqref="I8"/>
    </sheetView>
  </sheetViews>
  <sheetFormatPr defaultColWidth="9.1796875" defaultRowHeight="11.5"/>
  <cols>
    <col min="1" max="1" width="11" style="1" customWidth="1"/>
    <col min="2" max="2" width="6.1796875" style="2" customWidth="1"/>
    <col min="3" max="3" width="12" style="2" customWidth="1"/>
    <col min="4" max="4" width="6" style="2" bestFit="1" customWidth="1"/>
    <col min="5" max="5" width="14.54296875" style="2" customWidth="1"/>
    <col min="6" max="6" width="7.26953125" style="2" customWidth="1"/>
    <col min="7" max="7" width="10.81640625" style="2" customWidth="1"/>
    <col min="8" max="8" width="8.453125" style="2" customWidth="1"/>
    <col min="9" max="9" width="10.26953125" style="2" customWidth="1"/>
    <col min="10" max="10" width="7.1796875" style="2" customWidth="1"/>
    <col min="11" max="11" width="11.7265625" style="2" customWidth="1"/>
    <col min="12" max="12" width="5.54296875" style="2" customWidth="1"/>
    <col min="13" max="13" width="9.7265625" style="2" customWidth="1"/>
    <col min="14" max="14" width="9" style="2" bestFit="1" customWidth="1"/>
    <col min="15" max="15" width="12" style="2" customWidth="1"/>
    <col min="16" max="16" width="6" style="2" bestFit="1" customWidth="1"/>
    <col min="17" max="17" width="12.1796875" style="2" customWidth="1"/>
    <col min="18" max="18" width="6" style="2" bestFit="1" customWidth="1"/>
    <col min="19" max="19" width="12.81640625" style="2" customWidth="1"/>
    <col min="20" max="20" width="5.81640625" style="2" customWidth="1"/>
    <col min="21" max="21" width="11.54296875" style="2" customWidth="1"/>
    <col min="22" max="22" width="6" style="2" bestFit="1" customWidth="1"/>
    <col min="23" max="23" width="10.7265625" style="2" customWidth="1"/>
    <col min="24" max="24" width="7" style="2" bestFit="1" customWidth="1"/>
    <col min="25" max="25" width="12" style="2" customWidth="1"/>
    <col min="26" max="26" width="6" style="2" bestFit="1" customWidth="1"/>
    <col min="27" max="27" width="11.26953125" style="2" customWidth="1"/>
    <col min="28" max="28" width="6" style="2" bestFit="1" customWidth="1"/>
    <col min="29" max="29" width="13.7265625" style="2" customWidth="1"/>
    <col min="30" max="30" width="6" style="2" bestFit="1" customWidth="1"/>
    <col min="31" max="31" width="13.453125" style="2" customWidth="1"/>
    <col min="32" max="32" width="5.54296875" style="2" customWidth="1"/>
    <col min="33" max="16384" width="9.1796875" style="2"/>
  </cols>
  <sheetData>
    <row r="1" spans="1:43" ht="27.75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>
      <c r="A2" s="5"/>
      <c r="B2" s="6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8"/>
      <c r="O2" s="8"/>
      <c r="P2" s="6"/>
      <c r="Q2" s="6"/>
      <c r="R2" s="6"/>
      <c r="S2" s="6"/>
      <c r="T2" s="6"/>
      <c r="U2" s="6"/>
      <c r="V2" s="6"/>
      <c r="W2" s="6"/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>
      <c r="A3" s="195" t="s">
        <v>460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0"/>
      <c r="X3" s="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>
      <c r="A5" s="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3"/>
      <c r="T5" s="14"/>
      <c r="U5" s="14"/>
      <c r="V5" s="15"/>
      <c r="W5" s="1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>
      <c r="A6" s="5"/>
      <c r="B6" s="196"/>
      <c r="C6" s="196"/>
      <c r="D6" s="196"/>
      <c r="E6" s="196"/>
      <c r="F6" s="182"/>
      <c r="G6" s="196"/>
      <c r="H6" s="196"/>
      <c r="I6" s="196"/>
      <c r="J6" s="196"/>
      <c r="K6" s="14"/>
      <c r="L6" s="14"/>
      <c r="M6" s="14"/>
      <c r="N6" s="182"/>
      <c r="O6" s="182"/>
      <c r="P6" s="182"/>
      <c r="Q6" s="14"/>
      <c r="R6" s="182"/>
      <c r="S6" s="14"/>
      <c r="T6" s="14"/>
      <c r="U6" s="14"/>
      <c r="V6" s="197"/>
      <c r="W6" s="1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7"/>
      <c r="U7" s="17"/>
      <c r="V7" s="197"/>
      <c r="W7" s="16"/>
      <c r="X7" s="18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>
      <c r="A8" s="19"/>
      <c r="B8" s="20"/>
      <c r="C8" s="20"/>
      <c r="D8" s="20"/>
      <c r="E8" s="20"/>
      <c r="F8" s="20"/>
      <c r="G8" s="20"/>
      <c r="H8" s="21"/>
      <c r="I8" s="20"/>
      <c r="J8" s="21"/>
      <c r="K8" s="20"/>
      <c r="L8" s="20"/>
      <c r="M8" s="20"/>
      <c r="N8" s="21"/>
      <c r="O8" s="20"/>
      <c r="P8" s="21"/>
      <c r="Q8" s="20"/>
      <c r="R8" s="21"/>
      <c r="S8" s="20"/>
      <c r="T8" s="21"/>
      <c r="U8" s="20"/>
      <c r="V8" s="21"/>
      <c r="W8" s="21"/>
      <c r="X8" s="22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>
      <c r="A9" s="23"/>
      <c r="B9" s="25"/>
      <c r="C9" s="182"/>
      <c r="D9" s="25"/>
      <c r="E9" s="182"/>
      <c r="F9" s="25"/>
      <c r="G9" s="182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5"/>
      <c r="W9" s="2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>
      <c r="A10" s="23"/>
      <c r="B10" s="189"/>
      <c r="C10" s="189"/>
      <c r="D10" s="189"/>
      <c r="E10" s="189"/>
      <c r="F10" s="189"/>
      <c r="G10" s="15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26"/>
      <c r="T10" s="27"/>
      <c r="U10" s="27"/>
      <c r="V10" s="25"/>
      <c r="W10" s="2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1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12.5">
      <c r="A12" s="191" t="s">
        <v>41</v>
      </c>
      <c r="B12" s="191"/>
      <c r="C12" s="192" t="s">
        <v>42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 t="s">
        <v>43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87" t="s">
        <v>44</v>
      </c>
      <c r="AF12" s="187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12" customHeight="1">
      <c r="A13" s="183" t="s">
        <v>1</v>
      </c>
      <c r="B13" s="183"/>
      <c r="C13" s="183" t="s">
        <v>45</v>
      </c>
      <c r="D13" s="183"/>
      <c r="E13" s="183" t="s">
        <v>46</v>
      </c>
      <c r="F13" s="183"/>
      <c r="G13" s="183" t="s">
        <v>2</v>
      </c>
      <c r="H13" s="183"/>
      <c r="I13" s="183" t="s">
        <v>47</v>
      </c>
      <c r="J13" s="183"/>
      <c r="K13" s="183" t="s">
        <v>48</v>
      </c>
      <c r="L13" s="183"/>
      <c r="M13" s="188" t="s">
        <v>49</v>
      </c>
      <c r="N13" s="188"/>
      <c r="O13" s="183" t="s">
        <v>50</v>
      </c>
      <c r="P13" s="183"/>
      <c r="Q13" s="183" t="s">
        <v>3</v>
      </c>
      <c r="R13" s="183"/>
      <c r="S13" s="183" t="s">
        <v>51</v>
      </c>
      <c r="T13" s="183"/>
      <c r="U13" s="183" t="s">
        <v>4</v>
      </c>
      <c r="V13" s="183"/>
      <c r="W13" s="183" t="s">
        <v>5</v>
      </c>
      <c r="X13" s="183"/>
      <c r="Y13" s="183" t="s">
        <v>52</v>
      </c>
      <c r="Z13" s="183"/>
      <c r="AA13" s="183" t="s">
        <v>6</v>
      </c>
      <c r="AB13" s="183"/>
      <c r="AC13" s="183" t="s">
        <v>7</v>
      </c>
      <c r="AD13" s="183"/>
      <c r="AE13" s="183" t="s">
        <v>8</v>
      </c>
      <c r="AF13" s="183"/>
    </row>
    <row r="14" spans="1:43" s="29" customFormat="1" ht="12.75" customHeight="1">
      <c r="A14" s="185" t="s">
        <v>10</v>
      </c>
      <c r="B14" s="185"/>
      <c r="C14" s="186" t="s">
        <v>11</v>
      </c>
      <c r="D14" s="186"/>
      <c r="E14" s="183" t="s">
        <v>12</v>
      </c>
      <c r="F14" s="183"/>
      <c r="G14" s="183" t="s">
        <v>13</v>
      </c>
      <c r="H14" s="183"/>
      <c r="I14" s="186" t="s">
        <v>14</v>
      </c>
      <c r="J14" s="186"/>
      <c r="K14" s="183" t="s">
        <v>15</v>
      </c>
      <c r="L14" s="183"/>
      <c r="M14" s="183" t="s">
        <v>16</v>
      </c>
      <c r="N14" s="183"/>
      <c r="O14" s="183" t="s">
        <v>17</v>
      </c>
      <c r="P14" s="183"/>
      <c r="Q14" s="183" t="s">
        <v>18</v>
      </c>
      <c r="R14" s="183"/>
      <c r="S14" s="183" t="s">
        <v>19</v>
      </c>
      <c r="T14" s="183"/>
      <c r="U14" s="183" t="s">
        <v>20</v>
      </c>
      <c r="V14" s="183"/>
      <c r="W14" s="183" t="s">
        <v>21</v>
      </c>
      <c r="X14" s="183"/>
      <c r="Y14" s="183" t="s">
        <v>22</v>
      </c>
      <c r="Z14" s="183"/>
      <c r="AA14" s="183" t="s">
        <v>23</v>
      </c>
      <c r="AB14" s="183"/>
      <c r="AC14" s="183" t="s">
        <v>24</v>
      </c>
      <c r="AD14" s="183"/>
      <c r="AE14" s="183" t="s">
        <v>25</v>
      </c>
      <c r="AF14" s="183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</row>
    <row r="15" spans="1:43" ht="14.15" customHeight="1">
      <c r="A15" s="30" t="str">
        <f>'sez01'!A15</f>
        <v>barbieri c</v>
      </c>
      <c r="B15" s="61">
        <v>9</v>
      </c>
      <c r="C15" s="30" t="str">
        <f>'sez01'!C15</f>
        <v>ferraro</v>
      </c>
      <c r="D15" s="62">
        <v>4</v>
      </c>
      <c r="E15" s="30" t="str">
        <f>'sez01'!E15</f>
        <v>brasca</v>
      </c>
      <c r="F15" s="63">
        <v>1</v>
      </c>
      <c r="G15" s="64" t="str">
        <f>'sez01'!G15</f>
        <v>Tucci</v>
      </c>
      <c r="H15" s="65">
        <v>10</v>
      </c>
      <c r="I15" s="30" t="str">
        <f>'sez01'!I15</f>
        <v>scarano</v>
      </c>
      <c r="J15" s="62">
        <v>14</v>
      </c>
      <c r="K15" s="64" t="s">
        <v>58</v>
      </c>
      <c r="L15" s="63">
        <v>4</v>
      </c>
      <c r="M15" s="66" t="str">
        <f>'sez01'!M15</f>
        <v>pugliese</v>
      </c>
      <c r="N15" s="63"/>
      <c r="O15" s="66" t="str">
        <f>'sez01'!O15</f>
        <v>barbuto g</v>
      </c>
      <c r="P15" s="63"/>
      <c r="Q15" s="66" t="s">
        <v>61</v>
      </c>
      <c r="R15" s="63">
        <v>5</v>
      </c>
      <c r="S15" s="67" t="s">
        <v>62</v>
      </c>
      <c r="T15" s="63">
        <v>10</v>
      </c>
      <c r="U15" s="66" t="s">
        <v>63</v>
      </c>
      <c r="V15" s="63">
        <v>5</v>
      </c>
      <c r="W15" s="66" t="s">
        <v>64</v>
      </c>
      <c r="X15" s="63">
        <v>18</v>
      </c>
      <c r="Y15" s="66" t="s">
        <v>65</v>
      </c>
      <c r="Z15" s="63"/>
      <c r="AA15" s="66" t="s">
        <v>66</v>
      </c>
      <c r="AB15" s="63"/>
      <c r="AC15" s="66" t="s">
        <v>67</v>
      </c>
      <c r="AD15" s="63">
        <v>3</v>
      </c>
      <c r="AE15" s="66" t="s">
        <v>68</v>
      </c>
      <c r="AF15" s="63">
        <v>1</v>
      </c>
    </row>
    <row r="16" spans="1:43" ht="14.15" customHeight="1">
      <c r="A16" s="30" t="str">
        <f>'sez01'!A16</f>
        <v>barbieri g</v>
      </c>
      <c r="B16" s="61">
        <v>1</v>
      </c>
      <c r="C16" s="30" t="str">
        <f>'sez01'!C16</f>
        <v>scrugli</v>
      </c>
      <c r="D16" s="62">
        <v>14</v>
      </c>
      <c r="E16" s="30" t="str">
        <f>'sez01'!E16</f>
        <v>nesci</v>
      </c>
      <c r="F16" s="63">
        <v>13</v>
      </c>
      <c r="G16" s="64" t="str">
        <f>'sez01'!G16</f>
        <v>barbuto</v>
      </c>
      <c r="H16" s="65">
        <v>11</v>
      </c>
      <c r="I16" s="30" t="str">
        <f>'sez01'!I16</f>
        <v>lo torto</v>
      </c>
      <c r="J16" s="62">
        <v>7</v>
      </c>
      <c r="K16" s="64" t="s">
        <v>73</v>
      </c>
      <c r="L16" s="63"/>
      <c r="M16" s="66" t="str">
        <f>'sez01'!M16</f>
        <v>arena</v>
      </c>
      <c r="N16" s="63">
        <v>2</v>
      </c>
      <c r="O16" s="66" t="str">
        <f>'sez01'!O16</f>
        <v>borello</v>
      </c>
      <c r="P16" s="63">
        <v>4</v>
      </c>
      <c r="Q16" s="66" t="s">
        <v>76</v>
      </c>
      <c r="R16" s="63">
        <v>7</v>
      </c>
      <c r="S16" s="67" t="s">
        <v>77</v>
      </c>
      <c r="T16" s="63">
        <v>10</v>
      </c>
      <c r="U16" s="66" t="s">
        <v>78</v>
      </c>
      <c r="V16" s="63">
        <v>3</v>
      </c>
      <c r="W16" s="66" t="s">
        <v>79</v>
      </c>
      <c r="X16" s="63">
        <v>9</v>
      </c>
      <c r="Y16" s="66" t="s">
        <v>80</v>
      </c>
      <c r="Z16" s="63"/>
      <c r="AA16" s="66" t="s">
        <v>74</v>
      </c>
      <c r="AB16" s="63">
        <v>14</v>
      </c>
      <c r="AC16" s="66" t="s">
        <v>81</v>
      </c>
      <c r="AD16" s="63">
        <v>2</v>
      </c>
      <c r="AE16" s="66" t="s">
        <v>82</v>
      </c>
      <c r="AF16" s="63"/>
    </row>
    <row r="17" spans="1:32" ht="14.15" customHeight="1">
      <c r="A17" s="30" t="str">
        <f>'sez01'!A17</f>
        <v>chiera</v>
      </c>
      <c r="B17" s="61"/>
      <c r="C17" s="30" t="str">
        <f>'sez01'!C17</f>
        <v>di gesu</v>
      </c>
      <c r="D17" s="62">
        <v>5</v>
      </c>
      <c r="E17" s="30" t="str">
        <f>'sez01'!E17</f>
        <v>muratore</v>
      </c>
      <c r="F17" s="63">
        <v>12</v>
      </c>
      <c r="G17" s="64" t="str">
        <f>'sez01'!G17</f>
        <v>barillaro</v>
      </c>
      <c r="H17" s="65">
        <v>2</v>
      </c>
      <c r="I17" s="30" t="str">
        <f>'sez01'!I17</f>
        <v>cataudella</v>
      </c>
      <c r="J17" s="62">
        <v>19</v>
      </c>
      <c r="K17" s="64" t="s">
        <v>88</v>
      </c>
      <c r="L17" s="63">
        <v>4</v>
      </c>
      <c r="M17" s="66" t="str">
        <f>'sez01'!M17</f>
        <v>artusa</v>
      </c>
      <c r="N17" s="63">
        <v>7</v>
      </c>
      <c r="O17" s="66" t="str">
        <f>'sez01'!O17</f>
        <v>cardamone</v>
      </c>
      <c r="P17" s="63"/>
      <c r="Q17" s="66" t="s">
        <v>74</v>
      </c>
      <c r="R17" s="63"/>
      <c r="S17" s="67" t="s">
        <v>91</v>
      </c>
      <c r="T17" s="63">
        <v>4</v>
      </c>
      <c r="U17" s="66" t="s">
        <v>92</v>
      </c>
      <c r="V17" s="63">
        <v>1</v>
      </c>
      <c r="W17" s="66" t="s">
        <v>93</v>
      </c>
      <c r="X17" s="63">
        <v>19</v>
      </c>
      <c r="Y17" s="66" t="s">
        <v>94</v>
      </c>
      <c r="Z17" s="63"/>
      <c r="AA17" s="66" t="s">
        <v>95</v>
      </c>
      <c r="AB17" s="63">
        <v>1</v>
      </c>
      <c r="AC17" s="66" t="s">
        <v>96</v>
      </c>
      <c r="AD17" s="63"/>
      <c r="AE17" s="66" t="s">
        <v>97</v>
      </c>
      <c r="AF17" s="63"/>
    </row>
    <row r="18" spans="1:32" ht="14.15" customHeight="1">
      <c r="A18" s="30" t="str">
        <f>'sez01'!A18</f>
        <v>conocchiella</v>
      </c>
      <c r="B18" s="61"/>
      <c r="C18" s="30" t="str">
        <f>'sez01'!C18</f>
        <v>casuscelli</v>
      </c>
      <c r="D18" s="62">
        <v>4</v>
      </c>
      <c r="E18" s="30" t="str">
        <f>'sez01'!E18</f>
        <v>servelli</v>
      </c>
      <c r="F18" s="63">
        <v>12</v>
      </c>
      <c r="G18" s="64" t="str">
        <f>'sez01'!G18</f>
        <v>bianco</v>
      </c>
      <c r="H18" s="65">
        <v>2</v>
      </c>
      <c r="I18" s="30" t="str">
        <f>'sez01'!I18</f>
        <v>medini</v>
      </c>
      <c r="J18" s="62"/>
      <c r="K18" s="64" t="s">
        <v>103</v>
      </c>
      <c r="L18" s="63">
        <v>7</v>
      </c>
      <c r="M18" s="66" t="str">
        <f>'sez01'!M18</f>
        <v>rotino</v>
      </c>
      <c r="N18" s="63">
        <v>9</v>
      </c>
      <c r="O18" s="66" t="str">
        <f>'sez01'!O18</f>
        <v>caronia</v>
      </c>
      <c r="P18" s="63">
        <v>2</v>
      </c>
      <c r="Q18" s="66" t="s">
        <v>106</v>
      </c>
      <c r="R18" s="63">
        <v>2</v>
      </c>
      <c r="S18" s="67" t="s">
        <v>107</v>
      </c>
      <c r="T18" s="63"/>
      <c r="U18" s="66" t="s">
        <v>108</v>
      </c>
      <c r="V18" s="63">
        <v>3</v>
      </c>
      <c r="W18" s="66" t="s">
        <v>109</v>
      </c>
      <c r="X18" s="63">
        <v>9</v>
      </c>
      <c r="Y18" s="66" t="s">
        <v>110</v>
      </c>
      <c r="Z18" s="63"/>
      <c r="AA18" s="66" t="s">
        <v>111</v>
      </c>
      <c r="AB18" s="63"/>
      <c r="AC18" s="66" t="s">
        <v>112</v>
      </c>
      <c r="AD18" s="63">
        <v>10</v>
      </c>
      <c r="AE18" s="66" t="s">
        <v>113</v>
      </c>
      <c r="AF18" s="63"/>
    </row>
    <row r="19" spans="1:32" ht="14.15" customHeight="1">
      <c r="A19" s="30" t="str">
        <f>'sez01'!A19</f>
        <v>corona</v>
      </c>
      <c r="B19" s="61"/>
      <c r="C19" s="30" t="str">
        <f>'sez01'!C19</f>
        <v>messina</v>
      </c>
      <c r="D19" s="62">
        <v>3</v>
      </c>
      <c r="E19" s="30" t="str">
        <f>'sez01'!E19</f>
        <v>scriva</v>
      </c>
      <c r="F19" s="63">
        <v>7</v>
      </c>
      <c r="G19" s="64" t="str">
        <f>'sez01'!G19</f>
        <v>bonaddio</v>
      </c>
      <c r="H19" s="65">
        <v>4</v>
      </c>
      <c r="I19" s="30" t="str">
        <f>'sez01'!I19</f>
        <v>artuso</v>
      </c>
      <c r="J19" s="62"/>
      <c r="K19" s="64" t="s">
        <v>119</v>
      </c>
      <c r="L19" s="63">
        <v>6</v>
      </c>
      <c r="M19" s="66" t="str">
        <f>'sez01'!M19</f>
        <v>polistina</v>
      </c>
      <c r="N19" s="63">
        <v>5</v>
      </c>
      <c r="O19" s="66" t="str">
        <f>'sez01'!O19</f>
        <v>curtosi</v>
      </c>
      <c r="P19" s="63"/>
      <c r="Q19" s="66" t="s">
        <v>122</v>
      </c>
      <c r="R19" s="63"/>
      <c r="S19" s="67" t="s">
        <v>123</v>
      </c>
      <c r="T19" s="63">
        <v>8</v>
      </c>
      <c r="U19" s="66" t="s">
        <v>124</v>
      </c>
      <c r="V19" s="63"/>
      <c r="W19" s="66" t="s">
        <v>125</v>
      </c>
      <c r="X19" s="63">
        <v>1</v>
      </c>
      <c r="Y19" s="66" t="s">
        <v>126</v>
      </c>
      <c r="Z19" s="63"/>
      <c r="AA19" s="66" t="s">
        <v>127</v>
      </c>
      <c r="AB19" s="63">
        <v>2</v>
      </c>
      <c r="AC19" s="66" t="s">
        <v>128</v>
      </c>
      <c r="AD19" s="63">
        <v>3</v>
      </c>
      <c r="AE19" s="66" t="s">
        <v>129</v>
      </c>
      <c r="AF19" s="63"/>
    </row>
    <row r="20" spans="1:32" ht="14.15" customHeight="1">
      <c r="A20" s="30" t="str">
        <f>'sez01'!A20</f>
        <v>cutrullà</v>
      </c>
      <c r="B20" s="61">
        <v>1</v>
      </c>
      <c r="C20" s="30" t="str">
        <f>'sez01'!C20</f>
        <v>proto</v>
      </c>
      <c r="D20" s="62">
        <v>3</v>
      </c>
      <c r="E20" s="30" t="str">
        <f>'sez01'!E20</f>
        <v>tedesco</v>
      </c>
      <c r="F20" s="63">
        <v>22</v>
      </c>
      <c r="G20" s="64" t="str">
        <f>'sez01'!G20</f>
        <v>bova</v>
      </c>
      <c r="H20" s="65">
        <v>3</v>
      </c>
      <c r="I20" s="30" t="str">
        <f>'sez01'!I20</f>
        <v>barbieri</v>
      </c>
      <c r="J20" s="62">
        <v>3</v>
      </c>
      <c r="K20" s="64" t="s">
        <v>135</v>
      </c>
      <c r="L20" s="63">
        <v>5</v>
      </c>
      <c r="M20" s="66" t="str">
        <f>'sez01'!M20</f>
        <v>aiello</v>
      </c>
      <c r="N20" s="63"/>
      <c r="O20" s="66" t="str">
        <f>'sez01'!O20</f>
        <v>d'ambrosio</v>
      </c>
      <c r="P20" s="63"/>
      <c r="Q20" s="66" t="s">
        <v>138</v>
      </c>
      <c r="R20" s="63"/>
      <c r="S20" s="67" t="s">
        <v>139</v>
      </c>
      <c r="T20" s="63">
        <v>1</v>
      </c>
      <c r="U20" s="66" t="s">
        <v>140</v>
      </c>
      <c r="V20" s="63"/>
      <c r="W20" s="66" t="s">
        <v>59</v>
      </c>
      <c r="X20" s="63">
        <v>20</v>
      </c>
      <c r="Y20" s="66" t="s">
        <v>141</v>
      </c>
      <c r="Z20" s="63"/>
      <c r="AA20" s="66" t="s">
        <v>142</v>
      </c>
      <c r="AB20" s="63"/>
      <c r="AC20" s="66" t="s">
        <v>143</v>
      </c>
      <c r="AD20" s="63"/>
      <c r="AE20" s="66" t="s">
        <v>144</v>
      </c>
      <c r="AF20" s="63"/>
    </row>
    <row r="21" spans="1:32" ht="14.15" customHeight="1">
      <c r="A21" s="30" t="str">
        <f>'sez01'!A21</f>
        <v>de luca</v>
      </c>
      <c r="B21" s="61">
        <v>1</v>
      </c>
      <c r="C21" s="30" t="str">
        <f>'sez01'!C21</f>
        <v>brasca</v>
      </c>
      <c r="D21" s="62"/>
      <c r="E21" s="30" t="str">
        <f>'sez01'!E21</f>
        <v>ierfone</v>
      </c>
      <c r="F21" s="63">
        <v>9</v>
      </c>
      <c r="G21" s="64" t="str">
        <f>'sez01'!G21</f>
        <v>contartese</v>
      </c>
      <c r="H21" s="65">
        <v>6</v>
      </c>
      <c r="I21" s="30" t="str">
        <f>'sez01'!I21</f>
        <v>di prima</v>
      </c>
      <c r="J21" s="62">
        <v>1</v>
      </c>
      <c r="K21" s="64" t="s">
        <v>149</v>
      </c>
      <c r="L21" s="63">
        <v>6</v>
      </c>
      <c r="M21" s="66" t="str">
        <f>'sez01'!M21</f>
        <v>mattei</v>
      </c>
      <c r="N21" s="63"/>
      <c r="O21" s="66" t="str">
        <f>'sez01'!O21</f>
        <v>de cristofaro</v>
      </c>
      <c r="P21" s="63">
        <v>5</v>
      </c>
      <c r="Q21" s="66" t="s">
        <v>152</v>
      </c>
      <c r="R21" s="63">
        <v>14</v>
      </c>
      <c r="S21" s="67" t="s">
        <v>153</v>
      </c>
      <c r="T21" s="63">
        <v>6</v>
      </c>
      <c r="U21" s="66" t="s">
        <v>154</v>
      </c>
      <c r="V21" s="63"/>
      <c r="W21" s="66" t="s">
        <v>92</v>
      </c>
      <c r="X21" s="63">
        <v>29</v>
      </c>
      <c r="Y21" s="66" t="s">
        <v>155</v>
      </c>
      <c r="Z21" s="63"/>
      <c r="AA21" s="66" t="s">
        <v>99</v>
      </c>
      <c r="AB21" s="63">
        <v>1</v>
      </c>
      <c r="AC21" s="66" t="s">
        <v>156</v>
      </c>
      <c r="AD21" s="63">
        <v>5</v>
      </c>
      <c r="AE21" s="66" t="s">
        <v>157</v>
      </c>
      <c r="AF21" s="63"/>
    </row>
    <row r="22" spans="1:32" ht="14.15" customHeight="1">
      <c r="A22" s="30" t="str">
        <f>'sez01'!A22</f>
        <v>de seta</v>
      </c>
      <c r="B22" s="61">
        <v>1</v>
      </c>
      <c r="C22" s="30" t="str">
        <f>'sez01'!C22</f>
        <v>dusci</v>
      </c>
      <c r="D22" s="62">
        <v>1</v>
      </c>
      <c r="E22" s="30" t="str">
        <f>'sez01'!E22</f>
        <v>mio</v>
      </c>
      <c r="F22" s="63">
        <v>9</v>
      </c>
      <c r="G22" s="64" t="str">
        <f>'sez01'!G22</f>
        <v>cortese</v>
      </c>
      <c r="H22" s="65">
        <v>1</v>
      </c>
      <c r="I22" s="30" t="str">
        <f>'sez01'!I22</f>
        <v>cigaina</v>
      </c>
      <c r="J22" s="62"/>
      <c r="K22" s="64" t="s">
        <v>163</v>
      </c>
      <c r="L22" s="63"/>
      <c r="M22" s="66" t="str">
        <f>'sez01'!M22</f>
        <v>melluso</v>
      </c>
      <c r="N22" s="63"/>
      <c r="O22" s="66" t="str">
        <f>'sez01'!O22</f>
        <v>di donato</v>
      </c>
      <c r="P22" s="63"/>
      <c r="Q22" s="66" t="s">
        <v>166</v>
      </c>
      <c r="R22" s="63"/>
      <c r="S22" s="67" t="s">
        <v>167</v>
      </c>
      <c r="T22" s="63"/>
      <c r="U22" s="66" t="s">
        <v>168</v>
      </c>
      <c r="V22" s="63"/>
      <c r="W22" s="66" t="s">
        <v>169</v>
      </c>
      <c r="X22" s="63">
        <v>7</v>
      </c>
      <c r="Y22" s="66" t="s">
        <v>170</v>
      </c>
      <c r="Z22" s="63"/>
      <c r="AA22" s="66" t="s">
        <v>171</v>
      </c>
      <c r="AB22" s="63">
        <v>2</v>
      </c>
      <c r="AC22" s="66" t="s">
        <v>172</v>
      </c>
      <c r="AD22" s="63"/>
      <c r="AE22" s="66" t="s">
        <v>173</v>
      </c>
      <c r="AF22" s="63"/>
    </row>
    <row r="23" spans="1:32" ht="14.15" customHeight="1">
      <c r="A23" s="30" t="str">
        <f>'sez01'!A23</f>
        <v>federico</v>
      </c>
      <c r="B23" s="61">
        <v>1</v>
      </c>
      <c r="C23" s="30" t="str">
        <f>'sez01'!C23</f>
        <v>galloro</v>
      </c>
      <c r="D23" s="62">
        <v>6</v>
      </c>
      <c r="E23" s="30" t="str">
        <f>'sez01'!E23</f>
        <v>fedele</v>
      </c>
      <c r="F23" s="63">
        <v>2</v>
      </c>
      <c r="G23" s="64" t="str">
        <f>'sez01'!G23</f>
        <v>cutrullà</v>
      </c>
      <c r="H23" s="65">
        <v>13</v>
      </c>
      <c r="I23" s="30" t="str">
        <f>'sez01'!I23</f>
        <v>de renzo</v>
      </c>
      <c r="J23" s="62">
        <v>2</v>
      </c>
      <c r="K23" s="64" t="s">
        <v>178</v>
      </c>
      <c r="L23" s="63">
        <v>20</v>
      </c>
      <c r="M23" s="66" t="str">
        <f>'sez01'!M23</f>
        <v>simiele</v>
      </c>
      <c r="N23" s="63"/>
      <c r="O23" s="66" t="str">
        <f>'sez01'!O23</f>
        <v>di fede</v>
      </c>
      <c r="P23" s="63">
        <v>2</v>
      </c>
      <c r="Q23" s="66" t="s">
        <v>181</v>
      </c>
      <c r="R23" s="63">
        <v>1</v>
      </c>
      <c r="S23" s="67" t="s">
        <v>182</v>
      </c>
      <c r="T23" s="63"/>
      <c r="U23" s="66" t="s">
        <v>183</v>
      </c>
      <c r="V23" s="63">
        <v>4</v>
      </c>
      <c r="W23" s="66" t="s">
        <v>55</v>
      </c>
      <c r="X23" s="63"/>
      <c r="Y23" s="66" t="s">
        <v>184</v>
      </c>
      <c r="Z23" s="63"/>
      <c r="AA23" s="66" t="s">
        <v>185</v>
      </c>
      <c r="AB23" s="63"/>
      <c r="AC23" s="66" t="s">
        <v>186</v>
      </c>
      <c r="AD23" s="63"/>
      <c r="AE23" s="66" t="s">
        <v>187</v>
      </c>
      <c r="AF23" s="63">
        <v>4</v>
      </c>
    </row>
    <row r="24" spans="1:32" ht="14.15" customHeight="1">
      <c r="A24" s="30" t="str">
        <f>'sez01'!A24</f>
        <v>franzè</v>
      </c>
      <c r="B24" s="61"/>
      <c r="C24" s="30" t="str">
        <f>'sez01'!C24</f>
        <v>manzella</v>
      </c>
      <c r="D24" s="62">
        <v>4</v>
      </c>
      <c r="E24" s="30" t="str">
        <f>'sez01'!E24</f>
        <v>guarino</v>
      </c>
      <c r="F24" s="63"/>
      <c r="G24" s="64" t="str">
        <f>'sez01'!G24</f>
        <v>d'elia</v>
      </c>
      <c r="H24" s="65">
        <v>3</v>
      </c>
      <c r="I24" s="30" t="str">
        <f>'sez01'!I24</f>
        <v>d'ippolito</v>
      </c>
      <c r="J24" s="62"/>
      <c r="K24" s="64" t="s">
        <v>192</v>
      </c>
      <c r="L24" s="63"/>
      <c r="M24" s="66" t="str">
        <f>'sez01'!M24</f>
        <v>diano</v>
      </c>
      <c r="N24" s="63"/>
      <c r="O24" s="66" t="str">
        <f>'sez01'!O24</f>
        <v>falduto</v>
      </c>
      <c r="P24" s="63"/>
      <c r="Q24" s="66" t="s">
        <v>194</v>
      </c>
      <c r="R24" s="63">
        <v>26</v>
      </c>
      <c r="S24" s="67" t="s">
        <v>195</v>
      </c>
      <c r="T24" s="63">
        <v>1</v>
      </c>
      <c r="U24" s="66" t="s">
        <v>196</v>
      </c>
      <c r="V24" s="63">
        <v>1</v>
      </c>
      <c r="W24" s="66" t="s">
        <v>197</v>
      </c>
      <c r="X24" s="63">
        <v>7</v>
      </c>
      <c r="Y24" s="66" t="s">
        <v>198</v>
      </c>
      <c r="Z24" s="63"/>
      <c r="AA24" s="66" t="s">
        <v>199</v>
      </c>
      <c r="AB24" s="63">
        <v>2</v>
      </c>
      <c r="AC24" s="66" t="s">
        <v>200</v>
      </c>
      <c r="AD24" s="63"/>
      <c r="AE24" s="66" t="s">
        <v>201</v>
      </c>
      <c r="AF24" s="63"/>
    </row>
    <row r="25" spans="1:32" s="28" customFormat="1" ht="14.15" customHeight="1">
      <c r="A25" s="30" t="str">
        <f>'sez01'!A25</f>
        <v>garompolo</v>
      </c>
      <c r="B25" s="61">
        <v>1</v>
      </c>
      <c r="C25" s="30" t="str">
        <f>'sez01'!C25</f>
        <v>loci</v>
      </c>
      <c r="D25" s="62">
        <v>1</v>
      </c>
      <c r="E25" s="30" t="str">
        <f>'sez01'!E25</f>
        <v>putrino</v>
      </c>
      <c r="F25" s="63">
        <v>19</v>
      </c>
      <c r="G25" s="64" t="str">
        <f>'sez01'!G25</f>
        <v>de lorenzo</v>
      </c>
      <c r="H25" s="65">
        <v>5</v>
      </c>
      <c r="I25" s="30" t="str">
        <f>'sez01'!I25</f>
        <v>vangeli</v>
      </c>
      <c r="J25" s="62"/>
      <c r="K25" s="64" t="s">
        <v>207</v>
      </c>
      <c r="L25" s="63">
        <v>2</v>
      </c>
      <c r="M25" s="66" t="str">
        <f>'sez01'!M25</f>
        <v>palmieri</v>
      </c>
      <c r="N25" s="63">
        <v>1</v>
      </c>
      <c r="O25" s="66" t="str">
        <f>'sez01'!O25</f>
        <v>franzè</v>
      </c>
      <c r="P25" s="63">
        <v>4</v>
      </c>
      <c r="Q25" s="66" t="s">
        <v>209</v>
      </c>
      <c r="R25" s="63"/>
      <c r="S25" s="67" t="s">
        <v>210</v>
      </c>
      <c r="T25" s="63"/>
      <c r="U25" s="66" t="s">
        <v>119</v>
      </c>
      <c r="V25" s="63"/>
      <c r="W25" s="66" t="s">
        <v>211</v>
      </c>
      <c r="X25" s="63"/>
      <c r="Y25" s="66" t="s">
        <v>212</v>
      </c>
      <c r="Z25" s="63"/>
      <c r="AA25" s="66" t="s">
        <v>213</v>
      </c>
      <c r="AB25" s="63">
        <v>1</v>
      </c>
      <c r="AC25" s="66" t="s">
        <v>214</v>
      </c>
      <c r="AD25" s="63"/>
      <c r="AE25" s="66" t="s">
        <v>215</v>
      </c>
      <c r="AF25" s="63"/>
    </row>
    <row r="26" spans="1:32" s="47" customFormat="1" ht="14.15" customHeight="1">
      <c r="A26" s="30" t="str">
        <f>'sez01'!A26</f>
        <v>lo riggio</v>
      </c>
      <c r="B26" s="68">
        <v>1</v>
      </c>
      <c r="C26" s="30" t="str">
        <f>'sez01'!C26</f>
        <v>romano</v>
      </c>
      <c r="D26" s="69">
        <v>2</v>
      </c>
      <c r="E26" s="30" t="str">
        <f>'sez01'!E26</f>
        <v>franzè</v>
      </c>
      <c r="F26" s="70">
        <v>37</v>
      </c>
      <c r="G26" s="64" t="str">
        <f>'sez01'!G26</f>
        <v>esposito</v>
      </c>
      <c r="H26" s="71"/>
      <c r="I26" s="30" t="str">
        <f>'sez01'!I26</f>
        <v>fabroni</v>
      </c>
      <c r="J26" s="69"/>
      <c r="K26" s="64" t="s">
        <v>220</v>
      </c>
      <c r="L26" s="63">
        <v>2</v>
      </c>
      <c r="M26" s="66" t="str">
        <f>'sez01'!M26</f>
        <v>di betta</v>
      </c>
      <c r="N26" s="70"/>
      <c r="O26" s="66" t="str">
        <f>'sez01'!O26</f>
        <v>greco</v>
      </c>
      <c r="P26" s="63">
        <v>1</v>
      </c>
      <c r="Q26" s="64" t="s">
        <v>222</v>
      </c>
      <c r="R26" s="63"/>
      <c r="S26" s="72" t="s">
        <v>223</v>
      </c>
      <c r="T26" s="63"/>
      <c r="U26" s="64" t="s">
        <v>224</v>
      </c>
      <c r="V26" s="70">
        <v>2</v>
      </c>
      <c r="W26" s="64" t="s">
        <v>225</v>
      </c>
      <c r="X26" s="63"/>
      <c r="Y26" s="64" t="s">
        <v>226</v>
      </c>
      <c r="Z26" s="63"/>
      <c r="AA26" s="64" t="s">
        <v>227</v>
      </c>
      <c r="AB26" s="63"/>
      <c r="AC26" s="64" t="s">
        <v>228</v>
      </c>
      <c r="AD26" s="63">
        <v>1</v>
      </c>
      <c r="AE26" s="64" t="s">
        <v>229</v>
      </c>
      <c r="AF26" s="63"/>
    </row>
    <row r="27" spans="1:32" ht="14.15" customHeight="1">
      <c r="A27" s="30" t="str">
        <f>'sez01'!A27</f>
        <v>mangone</v>
      </c>
      <c r="B27" s="61">
        <v>1</v>
      </c>
      <c r="C27" s="30" t="str">
        <f>'sez01'!C27</f>
        <v>paura</v>
      </c>
      <c r="D27" s="62"/>
      <c r="E27" s="30" t="str">
        <f>'sez01'!E27</f>
        <v>sorrenti</v>
      </c>
      <c r="F27" s="63">
        <v>12</v>
      </c>
      <c r="G27" s="64" t="str">
        <f>'sez01'!G27</f>
        <v>fortuna</v>
      </c>
      <c r="H27" s="65">
        <v>1</v>
      </c>
      <c r="I27" s="30" t="str">
        <f>'sez01'!I27</f>
        <v>lo bianco</v>
      </c>
      <c r="J27" s="62">
        <v>2</v>
      </c>
      <c r="K27" s="64" t="s">
        <v>234</v>
      </c>
      <c r="L27" s="63">
        <v>1</v>
      </c>
      <c r="M27" s="66" t="str">
        <f>'sez01'!M27</f>
        <v>nusdeo</v>
      </c>
      <c r="N27" s="63">
        <v>5</v>
      </c>
      <c r="O27" s="66" t="str">
        <f>'sez01'!O27</f>
        <v>grillo</v>
      </c>
      <c r="P27" s="63"/>
      <c r="Q27" s="66" t="s">
        <v>233</v>
      </c>
      <c r="R27" s="63">
        <v>2</v>
      </c>
      <c r="S27" s="67" t="s">
        <v>237</v>
      </c>
      <c r="T27" s="63"/>
      <c r="U27" s="66" t="s">
        <v>238</v>
      </c>
      <c r="V27" s="63"/>
      <c r="W27" s="66" t="s">
        <v>239</v>
      </c>
      <c r="X27" s="63"/>
      <c r="Y27" s="66" t="s">
        <v>240</v>
      </c>
      <c r="Z27" s="63"/>
      <c r="AA27" s="66" t="s">
        <v>241</v>
      </c>
      <c r="AB27" s="63">
        <v>10</v>
      </c>
      <c r="AC27" s="66" t="s">
        <v>242</v>
      </c>
      <c r="AD27" s="63"/>
      <c r="AE27" s="66" t="s">
        <v>216</v>
      </c>
      <c r="AF27" s="63"/>
    </row>
    <row r="28" spans="1:32" ht="14.15" customHeight="1">
      <c r="A28" s="30" t="str">
        <f>'sez01'!A28</f>
        <v>marincola</v>
      </c>
      <c r="B28" s="61"/>
      <c r="C28" s="30" t="str">
        <f>'sez01'!C28</f>
        <v>gambardella</v>
      </c>
      <c r="D28" s="62"/>
      <c r="E28" s="30" t="str">
        <f>'sez01'!E28</f>
        <v>riga</v>
      </c>
      <c r="F28" s="63">
        <v>5</v>
      </c>
      <c r="G28" s="64" t="str">
        <f>'sez01'!G28</f>
        <v>grillo</v>
      </c>
      <c r="H28" s="65">
        <v>6</v>
      </c>
      <c r="I28" s="30" t="str">
        <f>'sez01'!I28</f>
        <v>barbieri</v>
      </c>
      <c r="J28" s="62"/>
      <c r="K28" s="64" t="s">
        <v>245</v>
      </c>
      <c r="L28" s="63">
        <v>3</v>
      </c>
      <c r="M28" s="66" t="str">
        <f>'sez01'!M28</f>
        <v>de leonardo</v>
      </c>
      <c r="N28" s="63"/>
      <c r="O28" s="66" t="str">
        <f>'sez01'!O28</f>
        <v>iannello</v>
      </c>
      <c r="P28" s="63"/>
      <c r="Q28" s="66" t="s">
        <v>248</v>
      </c>
      <c r="R28" s="63">
        <v>4</v>
      </c>
      <c r="S28" s="67" t="s">
        <v>54</v>
      </c>
      <c r="T28" s="63">
        <v>2</v>
      </c>
      <c r="U28" s="66" t="s">
        <v>249</v>
      </c>
      <c r="V28" s="63"/>
      <c r="W28" s="66" t="s">
        <v>172</v>
      </c>
      <c r="X28" s="63">
        <v>7</v>
      </c>
      <c r="Y28" s="66" t="s">
        <v>250</v>
      </c>
      <c r="Z28" s="63"/>
      <c r="AA28" s="66" t="s">
        <v>145</v>
      </c>
      <c r="AB28" s="63">
        <v>19</v>
      </c>
      <c r="AC28" s="66" t="s">
        <v>251</v>
      </c>
      <c r="AD28" s="63"/>
      <c r="AE28" s="66" t="s">
        <v>252</v>
      </c>
      <c r="AF28" s="63">
        <v>3</v>
      </c>
    </row>
    <row r="29" spans="1:32" ht="14.15" customHeight="1">
      <c r="A29" s="30" t="str">
        <f>'sez01'!A29</f>
        <v>migliaccio</v>
      </c>
      <c r="B29" s="61">
        <v>1</v>
      </c>
      <c r="C29" s="30" t="str">
        <f>'sez01'!C29</f>
        <v>carnovale</v>
      </c>
      <c r="D29" s="62">
        <v>1</v>
      </c>
      <c r="E29" s="30" t="str">
        <f>'sez01'!E29</f>
        <v>fusino</v>
      </c>
      <c r="F29" s="63">
        <v>34</v>
      </c>
      <c r="G29" s="64" t="str">
        <f>'sez01'!G29</f>
        <v>lampasi</v>
      </c>
      <c r="H29" s="65">
        <v>1</v>
      </c>
      <c r="I29" s="30" t="str">
        <f>'sez01'!I29</f>
        <v>maiolo</v>
      </c>
      <c r="J29" s="62"/>
      <c r="K29" s="64" t="s">
        <v>258</v>
      </c>
      <c r="L29" s="63"/>
      <c r="M29" s="66" t="str">
        <f>'sez01'!M29</f>
        <v>franzè</v>
      </c>
      <c r="N29" s="63"/>
      <c r="O29" s="66" t="str">
        <f>'sez01'!O29</f>
        <v>iorfida</v>
      </c>
      <c r="P29" s="63">
        <v>15</v>
      </c>
      <c r="Q29" s="66" t="s">
        <v>260</v>
      </c>
      <c r="R29" s="63">
        <v>4</v>
      </c>
      <c r="S29" s="67" t="s">
        <v>233</v>
      </c>
      <c r="T29" s="63"/>
      <c r="U29" s="66" t="s">
        <v>261</v>
      </c>
      <c r="V29" s="63"/>
      <c r="W29" s="66" t="s">
        <v>262</v>
      </c>
      <c r="X29" s="63"/>
      <c r="Y29" s="66" t="s">
        <v>263</v>
      </c>
      <c r="Z29" s="63"/>
      <c r="AA29" s="66" t="s">
        <v>264</v>
      </c>
      <c r="AB29" s="63"/>
      <c r="AC29" s="66" t="s">
        <v>265</v>
      </c>
      <c r="AD29" s="63">
        <v>7</v>
      </c>
      <c r="AE29" s="66" t="s">
        <v>115</v>
      </c>
      <c r="AF29" s="63"/>
    </row>
    <row r="30" spans="1:32" ht="14.15" customHeight="1">
      <c r="A30" s="30" t="str">
        <f>'sez01'!A30</f>
        <v>militare</v>
      </c>
      <c r="B30" s="61"/>
      <c r="C30" s="30" t="str">
        <f>'sez01'!C30</f>
        <v>guerrera</v>
      </c>
      <c r="D30" s="62">
        <v>2</v>
      </c>
      <c r="E30" s="30" t="str">
        <f>'sez01'!E30</f>
        <v>ciro</v>
      </c>
      <c r="F30" s="63"/>
      <c r="G30" s="64" t="str">
        <f>'sez01'!G30</f>
        <v>lo bianco</v>
      </c>
      <c r="H30" s="65">
        <v>1</v>
      </c>
      <c r="I30" s="30" t="str">
        <f>'sez01'!I30</f>
        <v>nesci</v>
      </c>
      <c r="J30" s="73">
        <v>1</v>
      </c>
      <c r="K30" s="64" t="s">
        <v>269</v>
      </c>
      <c r="L30" s="63"/>
      <c r="M30" s="66" t="str">
        <f>'sez01'!M30</f>
        <v>bellezza</v>
      </c>
      <c r="N30" s="63">
        <v>1</v>
      </c>
      <c r="O30" s="66" t="str">
        <f>'sez01'!O30</f>
        <v>la gamba</v>
      </c>
      <c r="P30" s="63">
        <v>4</v>
      </c>
      <c r="Q30" s="66" t="s">
        <v>272</v>
      </c>
      <c r="R30" s="63">
        <v>12</v>
      </c>
      <c r="S30" s="67" t="s">
        <v>273</v>
      </c>
      <c r="T30" s="63"/>
      <c r="U30" s="66" t="s">
        <v>236</v>
      </c>
      <c r="V30" s="63"/>
      <c r="W30" s="66" t="s">
        <v>271</v>
      </c>
      <c r="X30" s="63"/>
      <c r="Y30" s="66" t="s">
        <v>274</v>
      </c>
      <c r="Z30" s="63"/>
      <c r="AA30" s="66" t="s">
        <v>275</v>
      </c>
      <c r="AB30" s="63"/>
      <c r="AC30" s="66" t="s">
        <v>276</v>
      </c>
      <c r="AD30" s="63"/>
      <c r="AE30" s="66" t="s">
        <v>277</v>
      </c>
      <c r="AF30" s="63"/>
    </row>
    <row r="31" spans="1:32" ht="14.15" customHeight="1">
      <c r="A31" s="30" t="str">
        <f>'sez01'!A31</f>
        <v>petracca</v>
      </c>
      <c r="B31" s="61">
        <v>3</v>
      </c>
      <c r="C31" s="30" t="str">
        <f>'sez01'!C31</f>
        <v>garcea</v>
      </c>
      <c r="D31" s="62"/>
      <c r="E31" s="30" t="str">
        <f>'sez01'!E31</f>
        <v>vartuli</v>
      </c>
      <c r="F31" s="63">
        <v>4</v>
      </c>
      <c r="G31" s="64" t="str">
        <f>'sez01'!G31</f>
        <v>lo bue</v>
      </c>
      <c r="H31" s="65">
        <v>2</v>
      </c>
      <c r="I31" s="30" t="str">
        <f>'sez01'!I31</f>
        <v>pomtoriero</v>
      </c>
      <c r="J31" s="73"/>
      <c r="K31" s="64" t="s">
        <v>172</v>
      </c>
      <c r="L31" s="63"/>
      <c r="M31" s="66" t="str">
        <f>'sez01'!M31</f>
        <v>calabria</v>
      </c>
      <c r="N31" s="63">
        <v>9</v>
      </c>
      <c r="O31" s="66" t="str">
        <f>'sez01'!O31</f>
        <v>lo bianco</v>
      </c>
      <c r="P31" s="63">
        <v>11</v>
      </c>
      <c r="Q31" s="66" t="s">
        <v>284</v>
      </c>
      <c r="R31" s="63"/>
      <c r="S31" s="67" t="s">
        <v>285</v>
      </c>
      <c r="T31" s="63"/>
      <c r="U31" s="66" t="s">
        <v>93</v>
      </c>
      <c r="V31" s="63"/>
      <c r="W31" s="66" t="s">
        <v>286</v>
      </c>
      <c r="X31" s="63"/>
      <c r="Y31" s="66" t="s">
        <v>287</v>
      </c>
      <c r="Z31" s="63"/>
      <c r="AA31" s="66" t="s">
        <v>288</v>
      </c>
      <c r="AB31" s="63"/>
      <c r="AC31" s="66" t="s">
        <v>289</v>
      </c>
      <c r="AD31" s="63">
        <v>6</v>
      </c>
      <c r="AE31" s="66" t="s">
        <v>290</v>
      </c>
      <c r="AF31" s="63"/>
    </row>
    <row r="32" spans="1:32" ht="14.15" customHeight="1">
      <c r="A32" s="30" t="str">
        <f>'sez01'!A32</f>
        <v>pisani</v>
      </c>
      <c r="B32" s="61">
        <v>1</v>
      </c>
      <c r="C32" s="30" t="str">
        <f>'sez01'!C32</f>
        <v>potenza</v>
      </c>
      <c r="D32" s="62"/>
      <c r="E32" s="30" t="str">
        <f>'sez01'!E32</f>
        <v>corrado</v>
      </c>
      <c r="F32" s="63">
        <v>19</v>
      </c>
      <c r="G32" s="64" t="str">
        <f>'sez01'!G32</f>
        <v>massaria</v>
      </c>
      <c r="H32" s="65">
        <v>11</v>
      </c>
      <c r="I32" s="30" t="str">
        <f>'sez01'!I32</f>
        <v>natalia</v>
      </c>
      <c r="J32" s="73"/>
      <c r="K32" s="64" t="s">
        <v>271</v>
      </c>
      <c r="L32" s="63">
        <v>4</v>
      </c>
      <c r="M32" s="66" t="str">
        <f>'sez01'!M32</f>
        <v>canfarotta</v>
      </c>
      <c r="N32" s="63"/>
      <c r="O32" s="66" t="str">
        <f>'sez01'!O32</f>
        <v>lo schiavo</v>
      </c>
      <c r="P32" s="63">
        <v>7</v>
      </c>
      <c r="Q32" s="66" t="s">
        <v>297</v>
      </c>
      <c r="R32" s="63">
        <v>4</v>
      </c>
      <c r="S32" s="67" t="s">
        <v>298</v>
      </c>
      <c r="T32" s="63"/>
      <c r="U32" s="66" t="s">
        <v>214</v>
      </c>
      <c r="V32" s="63"/>
      <c r="W32" s="66" t="s">
        <v>230</v>
      </c>
      <c r="X32" s="63"/>
      <c r="Y32" s="66" t="s">
        <v>299</v>
      </c>
      <c r="Z32" s="63"/>
      <c r="AA32" s="66" t="s">
        <v>300</v>
      </c>
      <c r="AB32" s="63"/>
      <c r="AC32" s="66" t="s">
        <v>208</v>
      </c>
      <c r="AD32" s="63"/>
      <c r="AE32" s="66" t="s">
        <v>301</v>
      </c>
      <c r="AF32" s="63">
        <v>1</v>
      </c>
    </row>
    <row r="33" spans="1:43" ht="14.15" customHeight="1">
      <c r="A33" s="30" t="str">
        <f>'sez01'!A33</f>
        <v>santoro p</v>
      </c>
      <c r="B33" s="61">
        <v>3</v>
      </c>
      <c r="C33" s="30" t="str">
        <f>'sez01'!C33</f>
        <v>bertuccio</v>
      </c>
      <c r="D33" s="62"/>
      <c r="E33" s="30" t="str">
        <f>'sez01'!E33</f>
        <v>barati</v>
      </c>
      <c r="F33" s="63">
        <v>6</v>
      </c>
      <c r="G33" s="64" t="str">
        <f>'sez01'!G33</f>
        <v>mazzini</v>
      </c>
      <c r="H33" s="65">
        <v>5</v>
      </c>
      <c r="I33" s="30" t="str">
        <f>'sez01'!I33</f>
        <v>tondo</v>
      </c>
      <c r="J33" s="62"/>
      <c r="K33" s="64" t="s">
        <v>307</v>
      </c>
      <c r="L33" s="63">
        <v>3</v>
      </c>
      <c r="M33" s="66" t="str">
        <f>'sez01'!M33</f>
        <v>zaccaria</v>
      </c>
      <c r="N33" s="63"/>
      <c r="O33" s="66" t="str">
        <f>'sez01'!O33</f>
        <v>moscato</v>
      </c>
      <c r="P33" s="63">
        <v>2</v>
      </c>
      <c r="Q33" s="66" t="s">
        <v>310</v>
      </c>
      <c r="R33" s="63"/>
      <c r="S33" s="67" t="s">
        <v>311</v>
      </c>
      <c r="T33" s="63">
        <v>2</v>
      </c>
      <c r="U33" s="66" t="s">
        <v>284</v>
      </c>
      <c r="V33" s="63"/>
      <c r="W33" s="66" t="s">
        <v>312</v>
      </c>
      <c r="X33" s="63"/>
      <c r="Y33" s="66" t="s">
        <v>313</v>
      </c>
      <c r="Z33" s="63"/>
      <c r="AA33" s="66" t="s">
        <v>314</v>
      </c>
      <c r="AB33" s="63"/>
      <c r="AC33" s="66" t="s">
        <v>315</v>
      </c>
      <c r="AD33" s="63">
        <v>10</v>
      </c>
      <c r="AE33" s="66" t="s">
        <v>316</v>
      </c>
      <c r="AF33" s="63"/>
    </row>
    <row r="34" spans="1:43" ht="14.15" customHeight="1">
      <c r="A34" s="30" t="str">
        <f>'sez01'!A34</f>
        <v>spinelli</v>
      </c>
      <c r="B34" s="61"/>
      <c r="C34" s="30" t="str">
        <f>'sez01'!C34</f>
        <v>grillo</v>
      </c>
      <c r="D34" s="62"/>
      <c r="E34" s="30" t="str">
        <f>'sez01'!E34</f>
        <v>fanelli</v>
      </c>
      <c r="F34" s="63">
        <v>11</v>
      </c>
      <c r="G34" s="64" t="str">
        <f>'sez01'!G34</f>
        <v>messina</v>
      </c>
      <c r="H34" s="65"/>
      <c r="I34" s="30" t="str">
        <f>'sez01'!I34</f>
        <v>pujia</v>
      </c>
      <c r="J34" s="62"/>
      <c r="K34" s="64" t="s">
        <v>320</v>
      </c>
      <c r="L34" s="63">
        <v>3</v>
      </c>
      <c r="M34" s="66" t="str">
        <f>'sez01'!M34</f>
        <v>vaccalluzzo</v>
      </c>
      <c r="N34" s="63"/>
      <c r="O34" s="66" t="str">
        <f>'sez01'!O34</f>
        <v>petracca</v>
      </c>
      <c r="P34" s="63"/>
      <c r="Q34" s="66" t="s">
        <v>322</v>
      </c>
      <c r="R34" s="63">
        <v>17</v>
      </c>
      <c r="S34" s="67" t="s">
        <v>109</v>
      </c>
      <c r="T34" s="63">
        <v>5</v>
      </c>
      <c r="U34" s="66" t="s">
        <v>323</v>
      </c>
      <c r="V34" s="63"/>
      <c r="W34" s="66" t="s">
        <v>287</v>
      </c>
      <c r="X34" s="63"/>
      <c r="Y34" s="66" t="s">
        <v>324</v>
      </c>
      <c r="Z34" s="63"/>
      <c r="AA34" s="66" t="s">
        <v>247</v>
      </c>
      <c r="AB34" s="63">
        <v>5</v>
      </c>
      <c r="AC34" s="66" t="s">
        <v>325</v>
      </c>
      <c r="AD34" s="63">
        <v>1</v>
      </c>
      <c r="AE34" s="66" t="s">
        <v>326</v>
      </c>
      <c r="AF34" s="63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4.15" customHeight="1">
      <c r="A35" s="30" t="str">
        <f>'sez01'!A35</f>
        <v>stanganello</v>
      </c>
      <c r="B35" s="61"/>
      <c r="C35" s="30" t="str">
        <f>'sez01'!C35</f>
        <v>carchedi</v>
      </c>
      <c r="D35" s="62"/>
      <c r="E35" s="30" t="str">
        <f>'sez01'!E35</f>
        <v>falduto</v>
      </c>
      <c r="F35" s="63">
        <v>2</v>
      </c>
      <c r="G35" s="64" t="str">
        <f>'sez01'!G35</f>
        <v>mobilio</v>
      </c>
      <c r="H35" s="65">
        <v>4</v>
      </c>
      <c r="I35" s="30" t="str">
        <f>'sez01'!I35</f>
        <v>furlano</v>
      </c>
      <c r="J35" s="62"/>
      <c r="K35" s="64" t="s">
        <v>228</v>
      </c>
      <c r="L35" s="63">
        <v>7</v>
      </c>
      <c r="M35" s="66" t="str">
        <f>'sez01'!M35</f>
        <v>chiaracvalloti</v>
      </c>
      <c r="N35" s="63">
        <v>5</v>
      </c>
      <c r="O35" s="66" t="str">
        <f>'sez01'!O35</f>
        <v>polistina</v>
      </c>
      <c r="P35" s="63">
        <v>5</v>
      </c>
      <c r="Q35" s="66" t="s">
        <v>331</v>
      </c>
      <c r="R35" s="63">
        <v>1</v>
      </c>
      <c r="S35" s="67" t="s">
        <v>332</v>
      </c>
      <c r="T35" s="63"/>
      <c r="U35" s="66" t="s">
        <v>333</v>
      </c>
      <c r="V35" s="63"/>
      <c r="W35" s="66" t="s">
        <v>334</v>
      </c>
      <c r="X35" s="63">
        <v>2</v>
      </c>
      <c r="Y35" s="66" t="s">
        <v>335</v>
      </c>
      <c r="Z35" s="63"/>
      <c r="AA35" s="66" t="s">
        <v>336</v>
      </c>
      <c r="AB35" s="63">
        <v>5</v>
      </c>
      <c r="AC35" s="66" t="s">
        <v>337</v>
      </c>
      <c r="AD35" s="63">
        <v>3</v>
      </c>
      <c r="AE35" s="66" t="s">
        <v>338</v>
      </c>
      <c r="AF35" s="63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4.15" customHeight="1">
      <c r="A36" s="30" t="str">
        <f>'sez01'!A36</f>
        <v>tropeano</v>
      </c>
      <c r="B36" s="61">
        <v>2</v>
      </c>
      <c r="C36" s="30" t="str">
        <f>'sez01'!C36</f>
        <v>d'ambrosio</v>
      </c>
      <c r="D36" s="62">
        <v>1</v>
      </c>
      <c r="E36" s="30" t="str">
        <f>'sez01'!E36</f>
        <v>cuzzucoli</v>
      </c>
      <c r="F36" s="63">
        <v>26</v>
      </c>
      <c r="G36" s="64" t="str">
        <f>'sez01'!G36</f>
        <v>murdà</v>
      </c>
      <c r="H36" s="65">
        <v>2</v>
      </c>
      <c r="I36" s="30" t="str">
        <f>'sez01'!I36</f>
        <v>trovato</v>
      </c>
      <c r="J36" s="62"/>
      <c r="K36" s="64" t="s">
        <v>343</v>
      </c>
      <c r="L36" s="63"/>
      <c r="M36" s="66" t="str">
        <f>'sez01'!M36</f>
        <v>colace</v>
      </c>
      <c r="N36" s="63"/>
      <c r="O36" s="66" t="str">
        <f>'sez01'!O36</f>
        <v>raffaele</v>
      </c>
      <c r="P36" s="63">
        <v>9</v>
      </c>
      <c r="Q36" s="66" t="s">
        <v>346</v>
      </c>
      <c r="R36" s="63">
        <v>9</v>
      </c>
      <c r="S36" s="67" t="s">
        <v>347</v>
      </c>
      <c r="T36" s="63"/>
      <c r="U36" s="66" t="s">
        <v>348</v>
      </c>
      <c r="V36" s="63"/>
      <c r="W36" s="66" t="s">
        <v>349</v>
      </c>
      <c r="X36" s="63">
        <v>9</v>
      </c>
      <c r="Y36" s="66" t="s">
        <v>350</v>
      </c>
      <c r="Z36" s="63"/>
      <c r="AA36" s="66" t="s">
        <v>351</v>
      </c>
      <c r="AB36" s="63"/>
      <c r="AC36" s="66" t="s">
        <v>352</v>
      </c>
      <c r="AD36" s="63"/>
      <c r="AE36" s="66" t="s">
        <v>353</v>
      </c>
      <c r="AF36" s="63">
        <v>2</v>
      </c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</row>
    <row r="37" spans="1:43" ht="14.15" customHeight="1">
      <c r="A37" s="30" t="str">
        <f>'sez01'!A37</f>
        <v>valente</v>
      </c>
      <c r="B37" s="61"/>
      <c r="C37" s="30" t="str">
        <f>'sez01'!C37</f>
        <v>sorbilli</v>
      </c>
      <c r="D37" s="62"/>
      <c r="E37" s="30" t="str">
        <f>'sez01'!E37</f>
        <v>speziale</v>
      </c>
      <c r="F37" s="63">
        <v>19</v>
      </c>
      <c r="G37" s="64" t="str">
        <f>'sez01'!G37</f>
        <v>nicolini</v>
      </c>
      <c r="H37" s="65"/>
      <c r="I37" s="30" t="str">
        <f>'sez01'!I37</f>
        <v>consoli</v>
      </c>
      <c r="J37" s="62"/>
      <c r="K37" s="64" t="s">
        <v>359</v>
      </c>
      <c r="L37" s="63"/>
      <c r="M37" s="66" t="str">
        <f>'sez01'!M37</f>
        <v>parise</v>
      </c>
      <c r="N37" s="63"/>
      <c r="O37" s="66" t="str">
        <f>'sez01'!O37</f>
        <v>ramondino</v>
      </c>
      <c r="P37" s="63">
        <v>1</v>
      </c>
      <c r="Q37" s="66" t="s">
        <v>361</v>
      </c>
      <c r="R37" s="63"/>
      <c r="S37" s="67" t="s">
        <v>362</v>
      </c>
      <c r="T37" s="63"/>
      <c r="U37" s="66"/>
      <c r="V37" s="63"/>
      <c r="W37" s="66" t="s">
        <v>363</v>
      </c>
      <c r="X37" s="63">
        <v>3</v>
      </c>
      <c r="Y37" s="66"/>
      <c r="Z37" s="63"/>
      <c r="AA37" s="66" t="s">
        <v>364</v>
      </c>
      <c r="AB37" s="63">
        <v>14</v>
      </c>
      <c r="AC37" s="66" t="s">
        <v>365</v>
      </c>
      <c r="AD37" s="63">
        <v>7</v>
      </c>
      <c r="AE37" s="66" t="s">
        <v>366</v>
      </c>
      <c r="AF37" s="63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8" spans="1:43" ht="14.15" customHeight="1">
      <c r="A38" s="30" t="str">
        <f>'sez01'!A38</f>
        <v>zaccaria</v>
      </c>
      <c r="B38" s="61"/>
      <c r="C38" s="30" t="str">
        <f>'sez01'!C38</f>
        <v>malfarà</v>
      </c>
      <c r="D38" s="62"/>
      <c r="E38" s="30" t="str">
        <f>'sez01'!E38</f>
        <v>lo gatto</v>
      </c>
      <c r="F38" s="63">
        <v>6</v>
      </c>
      <c r="G38" s="64" t="str">
        <f>'sez01'!G38</f>
        <v>piro</v>
      </c>
      <c r="H38" s="65">
        <v>8</v>
      </c>
      <c r="I38" s="30" t="str">
        <f>'sez01'!I38</f>
        <v>lombardo</v>
      </c>
      <c r="J38" s="62">
        <v>1</v>
      </c>
      <c r="K38" s="64" t="s">
        <v>370</v>
      </c>
      <c r="L38" s="63"/>
      <c r="M38" s="66" t="str">
        <f>'sez01'!M38</f>
        <v>barbieri</v>
      </c>
      <c r="N38" s="63">
        <v>11</v>
      </c>
      <c r="O38" s="66" t="str">
        <f>'sez01'!O38</f>
        <v>repaci</v>
      </c>
      <c r="P38" s="63"/>
      <c r="Q38" s="66" t="s">
        <v>372</v>
      </c>
      <c r="R38" s="63">
        <v>2</v>
      </c>
      <c r="S38" s="67" t="s">
        <v>373</v>
      </c>
      <c r="T38" s="63">
        <v>4</v>
      </c>
      <c r="U38" s="66"/>
      <c r="V38" s="63"/>
      <c r="W38" s="66" t="s">
        <v>374</v>
      </c>
      <c r="X38" s="63">
        <v>11</v>
      </c>
      <c r="Y38" s="66"/>
      <c r="Z38" s="63"/>
      <c r="AA38" s="66" t="s">
        <v>375</v>
      </c>
      <c r="AB38" s="63">
        <v>26</v>
      </c>
      <c r="AC38" s="66" t="s">
        <v>376</v>
      </c>
      <c r="AD38" s="63"/>
      <c r="AE38" s="66"/>
      <c r="AF38" s="63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</row>
    <row r="39" spans="1:43" ht="14.15" customHeight="1">
      <c r="A39" s="30" t="str">
        <f>'sez01'!A39</f>
        <v>zinnà</v>
      </c>
      <c r="B39" s="61">
        <v>10</v>
      </c>
      <c r="C39" s="30" t="str">
        <f>'sez01'!C39</f>
        <v>accorinti</v>
      </c>
      <c r="D39" s="62"/>
      <c r="E39" s="30" t="str">
        <f>'sez01'!E39</f>
        <v>russo  gius.</v>
      </c>
      <c r="F39" s="63">
        <v>18</v>
      </c>
      <c r="G39" s="64" t="str">
        <f>'sez01'!G39</f>
        <v>roschetti</v>
      </c>
      <c r="H39" s="65">
        <v>10</v>
      </c>
      <c r="I39" s="30" t="str">
        <f>'sez01'!I39</f>
        <v>minniti</v>
      </c>
      <c r="J39" s="62">
        <v>1</v>
      </c>
      <c r="K39" s="64" t="s">
        <v>382</v>
      </c>
      <c r="L39" s="63"/>
      <c r="M39" s="66" t="str">
        <f>'sez01'!M39</f>
        <v>liotti</v>
      </c>
      <c r="N39" s="63">
        <v>1</v>
      </c>
      <c r="O39" s="66" t="str">
        <f>'sez01'!O39</f>
        <v>ruscio</v>
      </c>
      <c r="P39" s="63">
        <v>1</v>
      </c>
      <c r="Q39" s="66" t="s">
        <v>385</v>
      </c>
      <c r="R39" s="63">
        <v>8</v>
      </c>
      <c r="S39" s="67" t="s">
        <v>386</v>
      </c>
      <c r="T39" s="63">
        <v>1</v>
      </c>
      <c r="U39" s="66"/>
      <c r="V39" s="63"/>
      <c r="W39" s="66" t="s">
        <v>387</v>
      </c>
      <c r="X39" s="63">
        <v>1</v>
      </c>
      <c r="Y39" s="66"/>
      <c r="Z39" s="63"/>
      <c r="AA39" s="66" t="s">
        <v>297</v>
      </c>
      <c r="AB39" s="63">
        <v>10</v>
      </c>
      <c r="AC39" s="66" t="s">
        <v>388</v>
      </c>
      <c r="AD39" s="63"/>
      <c r="AE39" s="66"/>
      <c r="AF39" s="63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1:43" ht="14.15" customHeight="1">
      <c r="A40" s="30"/>
      <c r="B40" s="61"/>
      <c r="C40" s="30" t="str">
        <f>'sez01'!C40</f>
        <v>d'agostinio</v>
      </c>
      <c r="D40" s="62">
        <v>1</v>
      </c>
      <c r="E40" s="30" t="str">
        <f>'sez01'!E40</f>
        <v>naso</v>
      </c>
      <c r="F40" s="63">
        <v>22</v>
      </c>
      <c r="G40" s="64" t="str">
        <f>'sez01'!G40</f>
        <v>russo</v>
      </c>
      <c r="H40" s="65">
        <v>3</v>
      </c>
      <c r="I40" s="30" t="str">
        <f>'sez01'!I40</f>
        <v>mirabello</v>
      </c>
      <c r="J40" s="62"/>
      <c r="K40" s="64" t="s">
        <v>347</v>
      </c>
      <c r="L40" s="63">
        <v>1</v>
      </c>
      <c r="M40" s="66" t="str">
        <f>'sez01'!M40</f>
        <v>lombardo</v>
      </c>
      <c r="N40" s="63">
        <v>3</v>
      </c>
      <c r="O40" s="66" t="str">
        <f>'sez01'!O40</f>
        <v>russo</v>
      </c>
      <c r="P40" s="63"/>
      <c r="Q40" s="66" t="s">
        <v>376</v>
      </c>
      <c r="R40" s="63">
        <v>15</v>
      </c>
      <c r="S40" s="67" t="s">
        <v>391</v>
      </c>
      <c r="T40" s="63"/>
      <c r="U40" s="66"/>
      <c r="V40" s="63"/>
      <c r="W40" s="66" t="s">
        <v>392</v>
      </c>
      <c r="X40" s="63"/>
      <c r="Y40" s="66"/>
      <c r="Z40" s="63"/>
      <c r="AA40" s="66" t="s">
        <v>393</v>
      </c>
      <c r="AB40" s="63">
        <v>1</v>
      </c>
      <c r="AC40" s="66" t="s">
        <v>394</v>
      </c>
      <c r="AD40" s="63">
        <v>4</v>
      </c>
      <c r="AE40" s="66"/>
      <c r="AF40" s="63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1:43" ht="14.15" customHeight="1">
      <c r="A41" s="30"/>
      <c r="B41" s="61"/>
      <c r="C41" s="30" t="str">
        <f>'sez01'!C41</f>
        <v>de luca</v>
      </c>
      <c r="D41" s="62">
        <v>2</v>
      </c>
      <c r="E41" s="30" t="str">
        <f>'sez01'!E41</f>
        <v>russo rosario</v>
      </c>
      <c r="F41" s="63">
        <v>18</v>
      </c>
      <c r="G41" s="64" t="str">
        <f>'sez01'!G41</f>
        <v>tavella</v>
      </c>
      <c r="H41" s="65">
        <v>8</v>
      </c>
      <c r="I41" s="30" t="str">
        <f>'sez01'!I41</f>
        <v>grasso</v>
      </c>
      <c r="J41" s="62"/>
      <c r="K41" s="64" t="s">
        <v>397</v>
      </c>
      <c r="L41" s="63"/>
      <c r="M41" s="66"/>
      <c r="N41" s="63"/>
      <c r="O41" s="66" t="str">
        <f>'sez01'!O41</f>
        <v>schirripa</v>
      </c>
      <c r="P41" s="63"/>
      <c r="Q41" s="66" t="s">
        <v>399</v>
      </c>
      <c r="R41" s="63"/>
      <c r="S41" s="67"/>
      <c r="T41" s="63"/>
      <c r="U41" s="66"/>
      <c r="V41" s="63"/>
      <c r="W41" s="66" t="s">
        <v>400</v>
      </c>
      <c r="X41" s="63">
        <v>1</v>
      </c>
      <c r="Y41" s="66"/>
      <c r="Z41" s="63"/>
      <c r="AA41" s="66" t="s">
        <v>374</v>
      </c>
      <c r="AB41" s="63">
        <v>7</v>
      </c>
      <c r="AC41" s="66"/>
      <c r="AD41" s="63"/>
      <c r="AE41" s="66"/>
      <c r="AF41" s="63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</row>
    <row r="42" spans="1:43" ht="14.15" customHeight="1">
      <c r="A42" s="30"/>
      <c r="B42" s="61"/>
      <c r="C42" s="30"/>
      <c r="D42" s="62"/>
      <c r="E42" s="30" t="str">
        <f>'sez01'!E42</f>
        <v>fazio</v>
      </c>
      <c r="F42" s="63"/>
      <c r="G42" s="64" t="str">
        <f>'sez01'!G42</f>
        <v>termini</v>
      </c>
      <c r="H42" s="65">
        <v>17</v>
      </c>
      <c r="I42" s="30" t="str">
        <f>'sez01'!I42</f>
        <v>deodato</v>
      </c>
      <c r="J42" s="62">
        <v>1</v>
      </c>
      <c r="K42" s="64" t="s">
        <v>403</v>
      </c>
      <c r="L42" s="63">
        <v>6</v>
      </c>
      <c r="M42" s="66"/>
      <c r="N42" s="63"/>
      <c r="O42" s="66" t="str">
        <f>'sez01'!O42</f>
        <v>scigliano</v>
      </c>
      <c r="P42" s="63"/>
      <c r="Q42" s="66"/>
      <c r="R42" s="63"/>
      <c r="S42" s="67"/>
      <c r="T42" s="63"/>
      <c r="U42" s="66"/>
      <c r="V42" s="63"/>
      <c r="W42" s="66" t="s">
        <v>405</v>
      </c>
      <c r="X42" s="63"/>
      <c r="Y42" s="66"/>
      <c r="Z42" s="63"/>
      <c r="AA42" s="66" t="s">
        <v>406</v>
      </c>
      <c r="AB42" s="63">
        <v>1</v>
      </c>
      <c r="AC42" s="66"/>
      <c r="AD42" s="63"/>
      <c r="AE42" s="66"/>
      <c r="AF42" s="63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</row>
    <row r="43" spans="1:43" ht="14.15" customHeight="1">
      <c r="A43" s="30"/>
      <c r="B43" s="61"/>
      <c r="C43" s="30"/>
      <c r="D43" s="62"/>
      <c r="E43" s="30" t="str">
        <f>'sez01'!E43</f>
        <v>colloca</v>
      </c>
      <c r="F43" s="63">
        <v>15</v>
      </c>
      <c r="G43" s="64" t="str">
        <f>'sez01'!G43</f>
        <v>trapani</v>
      </c>
      <c r="H43" s="65">
        <v>11</v>
      </c>
      <c r="I43" s="30" t="str">
        <f>'sez01'!I43</f>
        <v>manco</v>
      </c>
      <c r="J43" s="62">
        <v>8</v>
      </c>
      <c r="K43" s="64" t="s">
        <v>408</v>
      </c>
      <c r="L43" s="63"/>
      <c r="M43" s="66"/>
      <c r="N43" s="63"/>
      <c r="O43" s="66" t="str">
        <f>'sez01'!O43</f>
        <v>talarico</v>
      </c>
      <c r="P43" s="63"/>
      <c r="Q43" s="66"/>
      <c r="R43" s="63"/>
      <c r="S43" s="67"/>
      <c r="T43" s="63"/>
      <c r="U43" s="66"/>
      <c r="V43" s="63"/>
      <c r="W43" s="66" t="s">
        <v>410</v>
      </c>
      <c r="X43" s="63"/>
      <c r="Y43" s="66"/>
      <c r="Z43" s="66"/>
      <c r="AA43" s="2" t="s">
        <v>411</v>
      </c>
      <c r="AB43" s="63"/>
      <c r="AC43" s="66"/>
      <c r="AD43" s="63"/>
      <c r="AE43" s="66"/>
      <c r="AF43" s="63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</row>
    <row r="44" spans="1:43" ht="14.15" customHeight="1">
      <c r="A44" s="30"/>
      <c r="B44" s="61"/>
      <c r="C44" s="30"/>
      <c r="D44" s="62"/>
      <c r="E44" s="30" t="str">
        <f>'sez01'!E44</f>
        <v>francica</v>
      </c>
      <c r="F44" s="63">
        <v>1</v>
      </c>
      <c r="G44" s="64" t="str">
        <f>'sez01'!G44</f>
        <v>trentacapilli</v>
      </c>
      <c r="H44" s="65">
        <v>1</v>
      </c>
      <c r="I44" s="30"/>
      <c r="J44" s="62"/>
      <c r="K44" s="64" t="s">
        <v>414</v>
      </c>
      <c r="L44" s="63"/>
      <c r="M44" s="66"/>
      <c r="N44" s="63"/>
      <c r="O44" s="66" t="str">
        <f>'sez01'!O44</f>
        <v>romano</v>
      </c>
      <c r="P44" s="63"/>
      <c r="Q44" s="66"/>
      <c r="R44" s="63"/>
      <c r="S44" s="67"/>
      <c r="T44" s="63"/>
      <c r="U44" s="66"/>
      <c r="V44" s="63"/>
      <c r="W44" s="66" t="s">
        <v>415</v>
      </c>
      <c r="X44" s="63">
        <v>7</v>
      </c>
      <c r="Y44" s="66"/>
      <c r="Z44" s="66"/>
      <c r="AA44" s="66" t="s">
        <v>63</v>
      </c>
      <c r="AB44" s="63"/>
      <c r="AC44" s="66"/>
      <c r="AD44" s="63"/>
      <c r="AE44" s="66"/>
      <c r="AF44" s="63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</row>
    <row r="45" spans="1:43" ht="14.15" customHeight="1">
      <c r="A45" s="30"/>
      <c r="B45" s="61"/>
      <c r="C45" s="30"/>
      <c r="D45" s="62"/>
      <c r="E45" s="30" t="str">
        <f>'sez01'!E45</f>
        <v>de vito</v>
      </c>
      <c r="F45" s="63">
        <v>8</v>
      </c>
      <c r="G45" s="64" t="str">
        <f>'sez01'!G45</f>
        <v>tulosai</v>
      </c>
      <c r="H45" s="65">
        <v>5</v>
      </c>
      <c r="I45" s="30"/>
      <c r="J45" s="62"/>
      <c r="K45" s="64" t="s">
        <v>418</v>
      </c>
      <c r="L45" s="63"/>
      <c r="M45" s="66"/>
      <c r="N45" s="63"/>
      <c r="O45" s="66" t="str">
        <f>'sez01'!O45</f>
        <v>borello</v>
      </c>
      <c r="P45" s="63">
        <v>1</v>
      </c>
      <c r="Q45" s="66"/>
      <c r="R45" s="63"/>
      <c r="S45" s="67"/>
      <c r="T45" s="63"/>
      <c r="U45" s="66"/>
      <c r="V45" s="63"/>
      <c r="W45" s="66" t="s">
        <v>376</v>
      </c>
      <c r="X45" s="63">
        <v>4</v>
      </c>
      <c r="Y45" s="66"/>
      <c r="Z45" s="66"/>
      <c r="AA45" s="66" t="s">
        <v>419</v>
      </c>
      <c r="AB45" s="63">
        <v>9</v>
      </c>
      <c r="AC45" s="66"/>
      <c r="AD45" s="63"/>
      <c r="AE45" s="66"/>
      <c r="AF45" s="63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ht="14.15" customHeight="1">
      <c r="A46" s="30"/>
      <c r="B46" s="61"/>
      <c r="C46" s="30"/>
      <c r="D46" s="62"/>
      <c r="E46" s="30" t="str">
        <f>'sez01'!E46</f>
        <v>prestinenzi</v>
      </c>
      <c r="F46" s="63">
        <v>5</v>
      </c>
      <c r="G46" s="64" t="str">
        <f>'sez01'!G46</f>
        <v>ursida</v>
      </c>
      <c r="H46" s="65">
        <v>14</v>
      </c>
      <c r="I46" s="30"/>
      <c r="J46" s="62"/>
      <c r="K46" s="64" t="s">
        <v>271</v>
      </c>
      <c r="L46" s="63"/>
      <c r="M46" s="66"/>
      <c r="N46" s="63"/>
      <c r="O46" s="66"/>
      <c r="P46" s="63"/>
      <c r="Q46" s="66"/>
      <c r="R46" s="63"/>
      <c r="S46" s="67"/>
      <c r="T46" s="63"/>
      <c r="U46" s="66"/>
      <c r="V46" s="63"/>
      <c r="W46" s="66" t="s">
        <v>422</v>
      </c>
      <c r="X46" s="63"/>
      <c r="Y46" s="66"/>
      <c r="Z46" s="66"/>
      <c r="AA46" s="66" t="s">
        <v>423</v>
      </c>
      <c r="AB46" s="63">
        <v>20</v>
      </c>
      <c r="AC46" s="66"/>
      <c r="AD46" s="63"/>
      <c r="AE46" s="66"/>
      <c r="AF46" s="63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</row>
    <row r="47" spans="1:43" ht="14.15" customHeight="1">
      <c r="A47" s="30"/>
      <c r="B47" s="61"/>
      <c r="C47" s="30"/>
      <c r="D47" s="62"/>
      <c r="E47" s="30"/>
      <c r="F47" s="63"/>
      <c r="G47" s="64"/>
      <c r="H47" s="65"/>
      <c r="I47" s="30"/>
      <c r="J47" s="62"/>
      <c r="K47" s="64"/>
      <c r="L47" s="63"/>
      <c r="M47" s="66"/>
      <c r="N47" s="63"/>
      <c r="O47" s="66"/>
      <c r="P47" s="63"/>
      <c r="Q47" s="66"/>
      <c r="R47" s="63"/>
      <c r="S47" s="67"/>
      <c r="T47" s="63"/>
      <c r="U47" s="66"/>
      <c r="V47" s="63"/>
      <c r="W47" s="66"/>
      <c r="X47" s="63"/>
      <c r="Y47" s="66"/>
      <c r="Z47" s="66"/>
      <c r="AA47" s="66"/>
      <c r="AB47" s="63"/>
      <c r="AC47" s="66"/>
      <c r="AD47" s="63"/>
      <c r="AE47" s="66"/>
      <c r="AF47" s="63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43" ht="14.15" customHeight="1">
      <c r="A48" s="30"/>
      <c r="B48" s="61"/>
      <c r="C48" s="30"/>
      <c r="D48" s="62"/>
      <c r="E48" s="30"/>
      <c r="F48" s="63"/>
      <c r="G48" s="64"/>
      <c r="H48" s="65"/>
      <c r="I48" s="30"/>
      <c r="J48" s="62"/>
      <c r="K48" s="64"/>
      <c r="L48" s="63"/>
      <c r="M48" s="66"/>
      <c r="N48" s="63"/>
      <c r="O48" s="66"/>
      <c r="P48" s="63"/>
      <c r="Q48" s="66"/>
      <c r="R48" s="63"/>
      <c r="S48" s="67"/>
      <c r="T48" s="63"/>
      <c r="U48" s="66"/>
      <c r="V48" s="63"/>
      <c r="W48" s="66"/>
      <c r="X48" s="63"/>
      <c r="Y48" s="66"/>
      <c r="Z48" s="66"/>
      <c r="AA48" s="66"/>
      <c r="AB48" s="63"/>
      <c r="AC48" s="66"/>
      <c r="AD48" s="63"/>
      <c r="AE48" s="66"/>
      <c r="AF48" s="6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4.15" customHeight="1">
      <c r="A49" s="30"/>
      <c r="B49" s="61"/>
      <c r="C49" s="30"/>
      <c r="D49" s="62"/>
      <c r="E49" s="30"/>
      <c r="F49" s="63"/>
      <c r="G49" s="64"/>
      <c r="H49" s="65"/>
      <c r="I49" s="30"/>
      <c r="J49" s="62"/>
      <c r="K49" s="64"/>
      <c r="L49" s="63"/>
      <c r="M49" s="66"/>
      <c r="N49" s="63"/>
      <c r="O49" s="66"/>
      <c r="P49" s="63"/>
      <c r="Q49" s="66"/>
      <c r="R49" s="63"/>
      <c r="S49" s="67"/>
      <c r="T49" s="63"/>
      <c r="U49" s="66"/>
      <c r="V49" s="63"/>
      <c r="W49" s="66"/>
      <c r="X49" s="63"/>
      <c r="Y49" s="66"/>
      <c r="Z49" s="66"/>
      <c r="AA49" s="66"/>
      <c r="AB49" s="63"/>
      <c r="AC49" s="66"/>
      <c r="AD49" s="63"/>
      <c r="AE49" s="66"/>
      <c r="AF49" s="6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ht="14.15" customHeight="1">
      <c r="A50" s="30"/>
      <c r="B50" s="61"/>
      <c r="C50" s="30"/>
      <c r="D50" s="62"/>
      <c r="E50" s="30"/>
      <c r="F50" s="63"/>
      <c r="G50" s="64"/>
      <c r="H50" s="65"/>
      <c r="I50" s="30"/>
      <c r="J50" s="62"/>
      <c r="K50" s="64"/>
      <c r="L50" s="63"/>
      <c r="M50" s="66"/>
      <c r="N50" s="63"/>
      <c r="O50" s="66"/>
      <c r="P50" s="63"/>
      <c r="Q50" s="66"/>
      <c r="R50" s="63"/>
      <c r="S50" s="67"/>
      <c r="T50" s="63"/>
      <c r="U50" s="66"/>
      <c r="V50" s="63"/>
      <c r="W50" s="66"/>
      <c r="X50" s="63"/>
      <c r="Y50" s="66"/>
      <c r="Z50" s="66"/>
      <c r="AA50" s="66"/>
      <c r="AB50" s="63"/>
      <c r="AC50" s="66"/>
      <c r="AD50" s="66"/>
      <c r="AE50" s="66"/>
      <c r="AF50" s="6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</row>
    <row r="51" spans="1:43" ht="14.15" customHeight="1">
      <c r="A51" s="30"/>
      <c r="B51" s="61"/>
      <c r="C51" s="30"/>
      <c r="D51" s="62"/>
      <c r="E51" s="30"/>
      <c r="F51" s="63"/>
      <c r="G51" s="64"/>
      <c r="H51" s="65"/>
      <c r="I51" s="30"/>
      <c r="J51" s="62"/>
      <c r="K51" s="64"/>
      <c r="L51" s="63"/>
      <c r="M51" s="66"/>
      <c r="N51" s="63"/>
      <c r="O51" s="66"/>
      <c r="P51" s="63"/>
      <c r="Q51" s="66"/>
      <c r="R51" s="63"/>
      <c r="S51" s="67"/>
      <c r="T51" s="63"/>
      <c r="U51" s="66"/>
      <c r="V51" s="63"/>
      <c r="W51" s="66"/>
      <c r="X51" s="63"/>
      <c r="Y51" s="66"/>
      <c r="Z51" s="66"/>
      <c r="AA51" s="66"/>
      <c r="AB51" s="63"/>
      <c r="AC51" s="66"/>
      <c r="AD51" s="66"/>
      <c r="AE51" s="66"/>
      <c r="AF51" s="6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43" ht="14.15" customHeight="1">
      <c r="A52" s="30"/>
      <c r="B52" s="61"/>
      <c r="C52" s="30"/>
      <c r="D52" s="62"/>
      <c r="E52" s="30"/>
      <c r="F52" s="63"/>
      <c r="G52" s="64"/>
      <c r="H52" s="65"/>
      <c r="I52" s="30"/>
      <c r="J52" s="62"/>
      <c r="K52" s="64"/>
      <c r="L52" s="63"/>
      <c r="M52" s="66"/>
      <c r="N52" s="66"/>
      <c r="O52" s="66"/>
      <c r="P52" s="63"/>
      <c r="Q52" s="66"/>
      <c r="R52" s="63"/>
      <c r="S52" s="67"/>
      <c r="T52" s="63"/>
      <c r="U52" s="66"/>
      <c r="V52" s="63"/>
      <c r="W52" s="66"/>
      <c r="X52" s="63"/>
      <c r="Y52" s="66"/>
      <c r="Z52" s="66"/>
      <c r="AA52" s="66"/>
      <c r="AB52" s="63"/>
      <c r="AC52" s="66"/>
      <c r="AD52" s="66"/>
      <c r="AE52" s="66"/>
      <c r="AF52" s="6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</row>
    <row r="53" spans="1:43" s="52" customFormat="1" ht="14.15" customHeight="1">
      <c r="A53" s="30"/>
      <c r="B53" s="68"/>
      <c r="C53" s="30"/>
      <c r="D53" s="69"/>
      <c r="E53" s="30"/>
      <c r="F53" s="70"/>
      <c r="G53" s="64"/>
      <c r="H53" s="74"/>
      <c r="I53" s="30"/>
      <c r="J53" s="69"/>
      <c r="K53" s="64"/>
      <c r="L53" s="70"/>
      <c r="M53" s="64"/>
      <c r="N53" s="64"/>
      <c r="O53" s="64"/>
      <c r="P53" s="70"/>
      <c r="Q53" s="64"/>
      <c r="R53" s="70"/>
      <c r="S53" s="72"/>
      <c r="T53" s="70"/>
      <c r="U53" s="64"/>
      <c r="V53" s="70"/>
      <c r="W53" s="64"/>
      <c r="X53" s="70"/>
      <c r="Y53" s="64"/>
      <c r="Z53" s="64"/>
      <c r="AA53" s="64"/>
      <c r="AB53" s="70"/>
      <c r="AC53" s="64"/>
      <c r="AD53" s="64"/>
      <c r="AE53" s="64"/>
      <c r="AF53" s="70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s="54" customFormat="1" ht="14.15" customHeight="1">
      <c r="A54" s="30"/>
      <c r="B54" s="61"/>
      <c r="C54" s="30"/>
      <c r="D54" s="62"/>
      <c r="E54" s="30"/>
      <c r="F54" s="63"/>
      <c r="G54" s="64"/>
      <c r="H54" s="75"/>
      <c r="I54" s="30"/>
      <c r="J54" s="62"/>
      <c r="K54" s="64"/>
      <c r="L54" s="63"/>
      <c r="M54" s="66"/>
      <c r="N54" s="66"/>
      <c r="O54" s="66"/>
      <c r="P54" s="63"/>
      <c r="Q54" s="66"/>
      <c r="R54" s="63"/>
      <c r="S54" s="67"/>
      <c r="T54" s="63"/>
      <c r="U54" s="66"/>
      <c r="V54" s="63"/>
      <c r="W54" s="66"/>
      <c r="X54" s="63"/>
      <c r="Y54" s="66"/>
      <c r="Z54" s="66"/>
      <c r="AA54" s="66"/>
      <c r="AB54" s="63"/>
      <c r="AC54" s="66"/>
      <c r="AD54" s="66"/>
      <c r="AE54" s="66"/>
      <c r="AF54" s="63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</row>
    <row r="55" spans="1:43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</row>
    <row r="56" spans="1:43">
      <c r="A56" s="23" t="s">
        <v>9</v>
      </c>
      <c r="B56" s="4">
        <f>SUM(B15:B54)</f>
        <v>37</v>
      </c>
      <c r="C56" s="4"/>
      <c r="D56" s="4">
        <f>SUM(D15:D54)</f>
        <v>54</v>
      </c>
      <c r="E56" s="4"/>
      <c r="F56" s="4">
        <f>SUM(F15:F54)</f>
        <v>374</v>
      </c>
      <c r="G56" s="4"/>
      <c r="H56" s="4">
        <f>SUM(H15:H54)</f>
        <v>170</v>
      </c>
      <c r="I56" s="4"/>
      <c r="J56" s="4">
        <f>SUM(J15:J54)</f>
        <v>60</v>
      </c>
      <c r="K56" s="4"/>
      <c r="L56" s="4">
        <f>SUM(L15:L54)</f>
        <v>84</v>
      </c>
      <c r="M56" s="4"/>
      <c r="N56" s="4">
        <f>SUM(N15:N54)</f>
        <v>59</v>
      </c>
      <c r="O56" s="4"/>
      <c r="P56" s="4">
        <f>SUM(P15:P54)</f>
        <v>74</v>
      </c>
      <c r="Q56" s="4"/>
      <c r="R56" s="4">
        <f>SUM(R15:R54)</f>
        <v>133</v>
      </c>
      <c r="S56" s="4"/>
      <c r="T56" s="4">
        <f>SUM(T15:T54)</f>
        <v>54</v>
      </c>
      <c r="U56" s="4"/>
      <c r="V56" s="4">
        <f>SUM(V15:V54)</f>
        <v>19</v>
      </c>
      <c r="W56" s="4"/>
      <c r="X56" s="4">
        <f>SUM(X15:X54)</f>
        <v>164</v>
      </c>
      <c r="Y56" s="4"/>
      <c r="Z56" s="4">
        <f>SUM(Z15:Z54)</f>
        <v>0</v>
      </c>
      <c r="AA56" s="4"/>
      <c r="AB56" s="4">
        <f>SUM(AB15:AB54)</f>
        <v>150</v>
      </c>
      <c r="AC56" s="4"/>
      <c r="AD56" s="4">
        <f>SUM(AD15:AD54)</f>
        <v>62</v>
      </c>
      <c r="AE56" s="4"/>
      <c r="AF56" s="4">
        <f>SUM(AF15:AF54)</f>
        <v>11</v>
      </c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</row>
    <row r="57" spans="1:43" s="57" customFormat="1">
      <c r="A57" s="55" t="s">
        <v>424</v>
      </c>
      <c r="B57" s="56">
        <f>B56/$A$58</f>
        <v>2.4584717607973421E-2</v>
      </c>
      <c r="C57" s="56"/>
      <c r="D57" s="56">
        <f>D56/$A$58</f>
        <v>3.5880398671096346E-2</v>
      </c>
      <c r="E57" s="56"/>
      <c r="F57" s="56">
        <f>F56/$A$58</f>
        <v>0.24850498338870433</v>
      </c>
      <c r="G57" s="56"/>
      <c r="H57" s="56">
        <f>H56/$A$58</f>
        <v>0.11295681063122924</v>
      </c>
      <c r="I57" s="56"/>
      <c r="J57" s="56">
        <f>J56/$A$58</f>
        <v>3.9867109634551492E-2</v>
      </c>
      <c r="K57" s="56"/>
      <c r="L57" s="56">
        <f>L56/$A$58</f>
        <v>5.5813953488372092E-2</v>
      </c>
      <c r="M57" s="56"/>
      <c r="N57" s="56">
        <f>N56/$A$58</f>
        <v>3.9202657807308972E-2</v>
      </c>
      <c r="O57" s="56"/>
      <c r="P57" s="56">
        <f>P56/$A$58</f>
        <v>4.9169435215946841E-2</v>
      </c>
      <c r="Q57" s="56"/>
      <c r="R57" s="56">
        <f>R56/$A$58</f>
        <v>8.8372093023255813E-2</v>
      </c>
      <c r="S57" s="56"/>
      <c r="T57" s="56">
        <f>T56/$A$58</f>
        <v>3.5880398671096346E-2</v>
      </c>
      <c r="U57" s="56"/>
      <c r="V57" s="56">
        <f>V56/$A$58</f>
        <v>1.2624584717607974E-2</v>
      </c>
      <c r="W57" s="56"/>
      <c r="X57" s="56">
        <f>X56/$A$58</f>
        <v>0.10897009966777409</v>
      </c>
      <c r="Y57" s="56"/>
      <c r="Z57" s="56">
        <f>Z56/$A$58</f>
        <v>0</v>
      </c>
      <c r="AA57" s="56"/>
      <c r="AB57" s="56">
        <f>AB56/$A$58</f>
        <v>9.9667774086378738E-2</v>
      </c>
      <c r="AC57" s="56"/>
      <c r="AD57" s="56">
        <f>AD56/$A$58</f>
        <v>4.1196013289036548E-2</v>
      </c>
      <c r="AE57" s="56"/>
      <c r="AF57" s="56">
        <f>AF56/$A$58</f>
        <v>7.3089700996677737E-3</v>
      </c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>
      <c r="A58" s="23">
        <f>SUM(B56:AF56)</f>
        <v>1505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</row>
    <row r="59" spans="1:43">
      <c r="A59" s="23"/>
      <c r="B59" s="25"/>
      <c r="C59" s="25"/>
      <c r="D59" s="25"/>
      <c r="E59" s="25"/>
      <c r="F59" s="25"/>
      <c r="G59" s="25"/>
      <c r="H59" s="25"/>
      <c r="I59" s="2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</row>
    <row r="60" spans="1:43">
      <c r="A60" s="23"/>
      <c r="B60" s="25"/>
      <c r="C60" s="25"/>
      <c r="D60" s="25"/>
      <c r="E60" s="25"/>
      <c r="F60" s="25"/>
      <c r="G60" s="25"/>
      <c r="H60" s="25"/>
      <c r="I60" s="2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spans="1:43">
      <c r="A61" s="23"/>
      <c r="B61" s="184"/>
      <c r="C61" s="184"/>
      <c r="D61" s="184"/>
      <c r="E61" s="184"/>
      <c r="F61" s="184"/>
      <c r="G61" s="25"/>
      <c r="H61" s="25"/>
      <c r="I61" s="2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spans="1:43">
      <c r="A62" s="23"/>
      <c r="B62" s="58"/>
      <c r="C62" s="25"/>
      <c r="D62" s="58"/>
      <c r="E62" s="25"/>
      <c r="F62" s="25"/>
      <c r="G62" s="25"/>
      <c r="H62" s="25"/>
      <c r="I62" s="2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spans="1:43">
      <c r="A63" s="23"/>
      <c r="B63" s="58"/>
      <c r="C63" s="25"/>
      <c r="D63" s="58"/>
      <c r="E63" s="58"/>
      <c r="F63" s="25"/>
      <c r="G63" s="25"/>
      <c r="H63" s="25"/>
      <c r="I63" s="2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spans="1:43">
      <c r="A64" s="179"/>
      <c r="B64" s="59"/>
      <c r="C64" s="25"/>
      <c r="D64" s="59"/>
      <c r="E64" s="59"/>
      <c r="F64" s="25"/>
      <c r="G64" s="59"/>
      <c r="H64" s="25"/>
      <c r="I64" s="2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spans="1:43">
      <c r="A65" s="179"/>
      <c r="B65" s="59"/>
      <c r="C65" s="25"/>
      <c r="D65" s="59"/>
      <c r="E65" s="59"/>
      <c r="F65" s="25"/>
      <c r="G65" s="59"/>
      <c r="H65" s="25"/>
      <c r="I65" s="25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spans="1:43">
      <c r="A66" s="179"/>
      <c r="B66" s="59"/>
      <c r="C66" s="25"/>
      <c r="D66" s="59"/>
      <c r="E66" s="59"/>
      <c r="F66" s="25"/>
      <c r="G66" s="59"/>
      <c r="H66" s="25"/>
      <c r="I66" s="2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spans="1:43">
      <c r="A67" s="179"/>
      <c r="B67" s="59"/>
      <c r="C67" s="25"/>
      <c r="D67" s="59"/>
      <c r="E67" s="59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spans="1:43">
      <c r="A68" s="23"/>
      <c r="B68" s="25"/>
      <c r="C68" s="25"/>
      <c r="D68" s="25"/>
      <c r="E68" s="25"/>
      <c r="F68" s="25"/>
      <c r="G68" s="25"/>
      <c r="H68" s="25"/>
      <c r="I68" s="2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spans="1:43">
      <c r="A69" s="180"/>
      <c r="B69" s="76"/>
      <c r="C69" s="25"/>
      <c r="D69" s="59"/>
      <c r="E69" s="60"/>
      <c r="F69" s="181"/>
      <c r="G69" s="76"/>
      <c r="H69" s="25"/>
      <c r="I69" s="2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spans="1:43">
      <c r="A70" s="23"/>
      <c r="B70" s="25"/>
      <c r="C70" s="25"/>
      <c r="D70" s="25"/>
      <c r="E70" s="25"/>
      <c r="F70" s="25"/>
      <c r="G70" s="25"/>
      <c r="H70" s="25"/>
      <c r="I70" s="2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spans="1:43">
      <c r="A71" s="23"/>
      <c r="B71" s="25"/>
      <c r="C71" s="25"/>
      <c r="D71" s="25"/>
      <c r="E71" s="25"/>
      <c r="F71" s="25"/>
      <c r="G71" s="25"/>
      <c r="H71" s="25"/>
      <c r="I71" s="2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spans="1:43">
      <c r="A72" s="23"/>
      <c r="B72" s="25"/>
      <c r="C72" s="25"/>
      <c r="D72" s="25"/>
      <c r="E72" s="25"/>
      <c r="F72" s="25"/>
      <c r="G72" s="25"/>
      <c r="H72" s="25"/>
      <c r="I72" s="2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</sheetData>
  <sheetProtection selectLockedCells="1" selectUnlockedCells="1"/>
  <customSheetViews>
    <customSheetView guid="{C19CFD08-EE88-4229-BD93-A9932B93D484}" scale="200" topLeftCell="A14">
      <selection activeCell="D42" sqref="D42"/>
      <pageMargins left="0.15763888888888888" right="0.19652777777777777" top="0.39374999999999999" bottom="0.2361111111111111" header="0.51180555555555551" footer="0.51180555555555551"/>
      <pageSetup paperSize="9" scale="50" firstPageNumber="0" orientation="landscape" horizontalDpi="300" verticalDpi="300"/>
      <headerFooter alignWithMargins="0"/>
    </customSheetView>
  </customSheetViews>
  <mergeCells count="47">
    <mergeCell ref="A1:V1"/>
    <mergeCell ref="A3:V3"/>
    <mergeCell ref="B5:J5"/>
    <mergeCell ref="K5:R5"/>
    <mergeCell ref="B6:E6"/>
    <mergeCell ref="G6:J6"/>
    <mergeCell ref="V6:V7"/>
    <mergeCell ref="B10:F10"/>
    <mergeCell ref="H10:L10"/>
    <mergeCell ref="M10:R10"/>
    <mergeCell ref="A12:B12"/>
    <mergeCell ref="C12:R12"/>
    <mergeCell ref="S12:AD12"/>
    <mergeCell ref="AE12:AF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AE14:AF14"/>
    <mergeCell ref="B61:F61"/>
    <mergeCell ref="S14:T14"/>
    <mergeCell ref="U14:V14"/>
    <mergeCell ref="W14:X14"/>
    <mergeCell ref="Y14:Z14"/>
    <mergeCell ref="AA14:AB14"/>
    <mergeCell ref="AC14:AD14"/>
  </mergeCells>
  <pageMargins left="0.15763888888888888" right="0.19652777777777777" top="0.39374999999999999" bottom="0.2361111111111111" header="0.51180555555555551" footer="0.51180555555555551"/>
  <pageSetup paperSize="9" scale="49" firstPageNumber="0" orientation="landscape" r:id="rId1"/>
  <headerFooter alignWithMargins="0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Foglio39">
    <pageSetUpPr fitToPage="1"/>
  </sheetPr>
  <dimension ref="A1:AF60"/>
  <sheetViews>
    <sheetView tabSelected="1" view="pageBreakPreview" topLeftCell="E10" zoomScale="60" zoomScaleNormal="110" workbookViewId="0">
      <selection activeCell="M16" sqref="M16"/>
    </sheetView>
  </sheetViews>
  <sheetFormatPr defaultColWidth="9.1796875" defaultRowHeight="12.5"/>
  <cols>
    <col min="1" max="1" width="10.54296875" style="78" customWidth="1"/>
    <col min="2" max="2" width="8.1796875" style="78" customWidth="1"/>
    <col min="3" max="3" width="9.453125" style="78" customWidth="1"/>
    <col min="4" max="4" width="8.7265625" style="78" customWidth="1"/>
    <col min="5" max="5" width="11.7265625" style="78" customWidth="1"/>
    <col min="6" max="7" width="9" style="78" customWidth="1"/>
    <col min="8" max="8" width="8.54296875" style="78" customWidth="1"/>
    <col min="9" max="9" width="9.453125" style="78" customWidth="1"/>
    <col min="10" max="10" width="8" style="78" customWidth="1"/>
    <col min="11" max="11" width="9.54296875" style="78" customWidth="1"/>
    <col min="12" max="12" width="8.54296875" style="78" customWidth="1"/>
    <col min="13" max="13" width="10.26953125" style="78" customWidth="1"/>
    <col min="14" max="14" width="8.1796875" style="78" customWidth="1"/>
    <col min="15" max="15" width="10.26953125" style="78" customWidth="1"/>
    <col min="16" max="16" width="7.7265625" style="78" customWidth="1"/>
    <col min="17" max="17" width="9.81640625" style="78" customWidth="1"/>
    <col min="18" max="18" width="9.7265625" style="78" customWidth="1"/>
    <col min="19" max="19" width="12.81640625" style="78" customWidth="1"/>
    <col min="20" max="20" width="7.26953125" style="78" customWidth="1"/>
    <col min="21" max="21" width="9.7265625" style="78" customWidth="1"/>
    <col min="22" max="22" width="8.81640625" style="78" customWidth="1"/>
    <col min="23" max="23" width="9.7265625" style="78" customWidth="1"/>
    <col min="24" max="24" width="6.54296875" style="78" customWidth="1"/>
    <col min="25" max="25" width="10.26953125" style="78" customWidth="1"/>
    <col min="26" max="26" width="9.1796875" style="78"/>
    <col min="27" max="27" width="9.81640625" style="78" customWidth="1"/>
    <col min="28" max="30" width="9.1796875" style="78"/>
    <col min="31" max="31" width="10.81640625" style="78" customWidth="1"/>
    <col min="32" max="16384" width="9.1796875" style="78"/>
  </cols>
  <sheetData>
    <row r="1" spans="1:32" ht="20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X1" s="79"/>
    </row>
    <row r="2" spans="1:32" ht="13">
      <c r="A2" s="80"/>
      <c r="B2" s="80"/>
      <c r="C2" s="80"/>
      <c r="D2" s="80"/>
      <c r="E2" s="80"/>
      <c r="F2" s="80"/>
      <c r="G2" s="80"/>
      <c r="H2" s="81"/>
      <c r="I2" s="81"/>
      <c r="J2" s="80"/>
      <c r="K2" s="80"/>
      <c r="L2" s="80"/>
      <c r="M2" s="80"/>
      <c r="N2" s="82"/>
      <c r="O2" s="82"/>
      <c r="P2" s="80"/>
      <c r="Q2" s="80"/>
      <c r="R2" s="80"/>
      <c r="S2" s="80"/>
      <c r="T2" s="80"/>
      <c r="U2" s="80"/>
      <c r="V2" s="80"/>
      <c r="X2" s="83"/>
    </row>
    <row r="3" spans="1:32" ht="18">
      <c r="A3" s="204" t="s">
        <v>475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X3" s="83"/>
    </row>
    <row r="4" spans="1:32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X4" s="79"/>
    </row>
    <row r="5" spans="1:32" ht="13">
      <c r="A5" s="84"/>
      <c r="B5" s="206" t="s">
        <v>27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85"/>
      <c r="N5" s="206" t="s">
        <v>28</v>
      </c>
      <c r="O5" s="206"/>
      <c r="P5" s="206"/>
      <c r="Q5" s="206"/>
      <c r="R5" s="206"/>
      <c r="S5" s="206"/>
      <c r="T5" s="206"/>
      <c r="U5" s="206"/>
      <c r="V5" s="206"/>
      <c r="X5" s="79"/>
    </row>
    <row r="6" spans="1:32" ht="12.75" customHeight="1">
      <c r="A6" s="84"/>
      <c r="B6" s="207" t="s">
        <v>29</v>
      </c>
      <c r="C6" s="207"/>
      <c r="D6" s="207"/>
      <c r="E6" s="86"/>
      <c r="F6" s="87"/>
      <c r="G6" s="87"/>
      <c r="H6" s="207" t="s">
        <v>30</v>
      </c>
      <c r="I6" s="207"/>
      <c r="J6" s="207"/>
      <c r="K6" s="207"/>
      <c r="L6" s="207"/>
      <c r="M6" s="86"/>
      <c r="N6" s="88"/>
      <c r="O6" s="88"/>
      <c r="P6" s="88"/>
      <c r="Q6" s="88"/>
      <c r="R6" s="88"/>
      <c r="S6" s="89"/>
      <c r="T6" s="208" t="s">
        <v>37</v>
      </c>
      <c r="U6" s="90"/>
      <c r="V6" s="209" t="s">
        <v>461</v>
      </c>
      <c r="X6" s="79"/>
    </row>
    <row r="7" spans="1:32">
      <c r="A7" s="91"/>
      <c r="B7" s="12" t="s">
        <v>32</v>
      </c>
      <c r="C7" s="12"/>
      <c r="D7" s="86" t="s">
        <v>33</v>
      </c>
      <c r="E7" s="86"/>
      <c r="F7" s="12" t="s">
        <v>31</v>
      </c>
      <c r="G7" s="12"/>
      <c r="H7" s="12" t="s">
        <v>462</v>
      </c>
      <c r="I7" s="12"/>
      <c r="J7" s="86" t="s">
        <v>33</v>
      </c>
      <c r="K7" s="86"/>
      <c r="L7" s="12" t="s">
        <v>31</v>
      </c>
      <c r="M7" s="12"/>
      <c r="N7" s="12" t="s">
        <v>34</v>
      </c>
      <c r="O7" s="12"/>
      <c r="P7" s="12" t="s">
        <v>35</v>
      </c>
      <c r="Q7" s="12"/>
      <c r="R7" s="12" t="s">
        <v>36</v>
      </c>
      <c r="S7" s="92"/>
      <c r="T7" s="208"/>
      <c r="U7" s="93"/>
      <c r="V7" s="209"/>
      <c r="X7" s="18"/>
    </row>
    <row r="8" spans="1:32" ht="14">
      <c r="A8" s="94"/>
      <c r="B8" s="95">
        <v>13794</v>
      </c>
      <c r="C8" s="96"/>
      <c r="D8" s="96">
        <v>14839</v>
      </c>
      <c r="E8" s="96"/>
      <c r="F8" s="97">
        <f>SUM(B8:D8)</f>
        <v>28633</v>
      </c>
      <c r="G8" s="98"/>
      <c r="H8" s="98">
        <f>SUM('sez01:sez37'!G8:G8)</f>
        <v>0</v>
      </c>
      <c r="I8" s="98"/>
      <c r="J8" s="98">
        <f>SUM('sez01:sez37'!H8:H8)</f>
        <v>0</v>
      </c>
      <c r="K8" s="98"/>
      <c r="L8" s="98">
        <f>SUM(H8:J8)</f>
        <v>0</v>
      </c>
      <c r="M8" s="98"/>
      <c r="N8" s="98">
        <f>SUM('sez01:sez37'!G64:G64)</f>
        <v>0</v>
      </c>
      <c r="O8" s="98"/>
      <c r="P8" s="98">
        <f>SUM('sez01:sez37'!G65:G65)</f>
        <v>0</v>
      </c>
      <c r="Q8" s="98"/>
      <c r="R8" s="98">
        <f>SUM('sez01:sez37'!G66:G66)</f>
        <v>0</v>
      </c>
      <c r="S8" s="98"/>
      <c r="T8" s="98">
        <f>SUM('sez01:sez37'!B69:B69)</f>
        <v>0</v>
      </c>
      <c r="U8" s="98"/>
      <c r="V8" s="98">
        <f>SUM('sez01:sez37'!G69:G69)</f>
        <v>0</v>
      </c>
      <c r="X8" s="99"/>
    </row>
    <row r="9" spans="1:32">
      <c r="A9" s="84"/>
      <c r="B9" s="88"/>
      <c r="C9" s="88"/>
      <c r="D9" s="88"/>
      <c r="E9" s="88"/>
      <c r="F9" s="88"/>
      <c r="G9" s="88"/>
      <c r="H9" s="100">
        <f>H8/B8</f>
        <v>0</v>
      </c>
      <c r="I9" s="100"/>
      <c r="J9" s="100">
        <f>J8/D8</f>
        <v>0</v>
      </c>
      <c r="K9" s="100"/>
      <c r="L9" s="100">
        <f>L8/F8</f>
        <v>0</v>
      </c>
      <c r="M9" s="100"/>
      <c r="N9" s="100" t="e">
        <f>N8/V8</f>
        <v>#DIV/0!</v>
      </c>
      <c r="O9" s="100"/>
      <c r="P9" s="100" t="e">
        <f>P8/V8</f>
        <v>#DIV/0!</v>
      </c>
      <c r="Q9" s="100"/>
      <c r="R9" s="100" t="e">
        <f>R8/V8</f>
        <v>#DIV/0!</v>
      </c>
      <c r="S9" s="101"/>
      <c r="T9" s="101" t="e">
        <f>T8/V8</f>
        <v>#DIV/0!</v>
      </c>
      <c r="U9" s="101"/>
      <c r="V9" s="88"/>
      <c r="X9" s="79"/>
    </row>
    <row r="10" spans="1:32">
      <c r="A10" s="84"/>
      <c r="B10" s="199"/>
      <c r="C10" s="199"/>
      <c r="D10" s="199"/>
      <c r="E10" s="199"/>
      <c r="F10" s="199"/>
      <c r="G10" s="102"/>
      <c r="H10" s="200" t="s">
        <v>39</v>
      </c>
      <c r="I10" s="200"/>
      <c r="J10" s="200"/>
      <c r="K10" s="200"/>
      <c r="L10" s="200"/>
      <c r="M10" s="103"/>
      <c r="N10" s="201" t="s">
        <v>40</v>
      </c>
      <c r="O10" s="201"/>
      <c r="P10" s="201"/>
      <c r="Q10" s="201"/>
      <c r="R10" s="201"/>
      <c r="S10" s="201"/>
      <c r="T10" s="201"/>
      <c r="U10" s="103"/>
      <c r="V10" s="88"/>
      <c r="X10" s="79"/>
    </row>
    <row r="11" spans="1:32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X11" s="79"/>
    </row>
    <row r="12" spans="1:32" ht="13">
      <c r="A12" s="104"/>
      <c r="B12" s="105"/>
      <c r="C12" s="105"/>
      <c r="D12" s="106"/>
      <c r="E12" s="106"/>
      <c r="F12" s="106"/>
      <c r="G12" s="106"/>
      <c r="H12" s="107"/>
      <c r="I12" s="107"/>
      <c r="J12" s="107"/>
      <c r="K12" s="107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X12" s="109"/>
      <c r="AE12" s="132"/>
      <c r="AF12" s="132"/>
    </row>
    <row r="13" spans="1:32" ht="12.75" customHeight="1">
      <c r="A13" s="198" t="s">
        <v>1</v>
      </c>
      <c r="B13" s="198"/>
      <c r="C13" s="198" t="s">
        <v>45</v>
      </c>
      <c r="D13" s="198"/>
      <c r="E13" s="198" t="s">
        <v>46</v>
      </c>
      <c r="F13" s="198"/>
      <c r="G13" s="198" t="s">
        <v>2</v>
      </c>
      <c r="H13" s="198"/>
      <c r="I13" s="198" t="s">
        <v>47</v>
      </c>
      <c r="J13" s="198"/>
      <c r="K13" s="198" t="s">
        <v>48</v>
      </c>
      <c r="L13" s="198"/>
      <c r="M13" s="202" t="s">
        <v>49</v>
      </c>
      <c r="N13" s="202"/>
      <c r="O13" s="198" t="s">
        <v>50</v>
      </c>
      <c r="P13" s="198"/>
      <c r="Q13" s="198" t="s">
        <v>3</v>
      </c>
      <c r="R13" s="198"/>
      <c r="S13" s="198" t="s">
        <v>51</v>
      </c>
      <c r="T13" s="198"/>
      <c r="U13" s="198" t="s">
        <v>4</v>
      </c>
      <c r="V13" s="198"/>
      <c r="W13" s="198" t="s">
        <v>5</v>
      </c>
      <c r="X13" s="198"/>
      <c r="Y13" s="198" t="s">
        <v>52</v>
      </c>
      <c r="Z13" s="198"/>
      <c r="AA13" s="198" t="s">
        <v>6</v>
      </c>
      <c r="AB13" s="198"/>
      <c r="AC13" s="198" t="s">
        <v>7</v>
      </c>
      <c r="AD13" s="198"/>
      <c r="AE13" s="198" t="s">
        <v>8</v>
      </c>
      <c r="AF13" s="198"/>
    </row>
    <row r="14" spans="1:32" s="111" customFormat="1" ht="12.75" customHeight="1">
      <c r="A14" s="198" t="s">
        <v>10</v>
      </c>
      <c r="B14" s="198"/>
      <c r="C14" s="198" t="s">
        <v>11</v>
      </c>
      <c r="D14" s="198"/>
      <c r="E14" s="198" t="s">
        <v>12</v>
      </c>
      <c r="F14" s="198"/>
      <c r="G14" s="198" t="s">
        <v>13</v>
      </c>
      <c r="H14" s="198"/>
      <c r="I14" s="198" t="s">
        <v>14</v>
      </c>
      <c r="J14" s="198"/>
      <c r="K14" s="198" t="s">
        <v>15</v>
      </c>
      <c r="L14" s="198"/>
      <c r="M14" s="198" t="s">
        <v>16</v>
      </c>
      <c r="N14" s="198"/>
      <c r="O14" s="198" t="s">
        <v>17</v>
      </c>
      <c r="P14" s="198"/>
      <c r="Q14" s="198" t="s">
        <v>18</v>
      </c>
      <c r="R14" s="198"/>
      <c r="S14" s="198" t="s">
        <v>19</v>
      </c>
      <c r="T14" s="198"/>
      <c r="U14" s="198" t="s">
        <v>20</v>
      </c>
      <c r="V14" s="198"/>
      <c r="W14" s="198" t="s">
        <v>21</v>
      </c>
      <c r="X14" s="198"/>
      <c r="Y14" s="198" t="s">
        <v>22</v>
      </c>
      <c r="Z14" s="198"/>
      <c r="AA14" s="198" t="s">
        <v>23</v>
      </c>
      <c r="AB14" s="198"/>
      <c r="AC14" s="198" t="s">
        <v>24</v>
      </c>
      <c r="AD14" s="198"/>
      <c r="AE14" s="198" t="s">
        <v>25</v>
      </c>
      <c r="AF14" s="198"/>
    </row>
    <row r="15" spans="1:32" ht="14">
      <c r="A15" s="148" t="str">
        <f>'sez01'!A15</f>
        <v>barbieri c</v>
      </c>
      <c r="B15" s="149">
        <f>SUM('sez01:sez37'!B15:B15)</f>
        <v>41</v>
      </c>
      <c r="C15" s="150" t="str">
        <f>'sez01'!C15</f>
        <v>ferraro</v>
      </c>
      <c r="D15" s="149">
        <f>SUM('sez01:sez37'!D15:D15)</f>
        <v>84</v>
      </c>
      <c r="E15" s="151" t="str">
        <f>'sez01'!E15</f>
        <v>brasca</v>
      </c>
      <c r="F15" s="149">
        <f>SUM('sez01:sez37'!F15:F15)</f>
        <v>66</v>
      </c>
      <c r="G15" s="152" t="str">
        <f>'sez01'!G15</f>
        <v>Tucci</v>
      </c>
      <c r="H15" s="149">
        <f>SUM('sez01:sez37'!H15:H15)</f>
        <v>294</v>
      </c>
      <c r="I15" s="153" t="str">
        <f>'sez01'!I15</f>
        <v>scarano</v>
      </c>
      <c r="J15" s="154">
        <f>SUM('sez01:sez37'!J15:J15)</f>
        <v>144</v>
      </c>
      <c r="K15" s="152" t="s">
        <v>58</v>
      </c>
      <c r="L15" s="154">
        <f>SUM('sez01:sez37'!L15:L15)</f>
        <v>267</v>
      </c>
      <c r="M15" s="155" t="str">
        <f>'sez01'!M15</f>
        <v>pugliese</v>
      </c>
      <c r="N15" s="154">
        <f>SUM('sez01:sez37'!N15:N15)</f>
        <v>22</v>
      </c>
      <c r="O15" s="155" t="str">
        <f>'sez01'!O15</f>
        <v>barbuto g</v>
      </c>
      <c r="P15" s="154">
        <f>SUM('sez01:sez37'!P15:P15)</f>
        <v>5</v>
      </c>
      <c r="Q15" s="156" t="s">
        <v>61</v>
      </c>
      <c r="R15" s="154">
        <f>SUM('sez01:sez37'!R15:R15)</f>
        <v>96</v>
      </c>
      <c r="S15" s="157" t="s">
        <v>62</v>
      </c>
      <c r="T15" s="158">
        <f>SUM('sez01:sez37'!T15)</f>
        <v>138</v>
      </c>
      <c r="U15" s="159" t="s">
        <v>63</v>
      </c>
      <c r="V15" s="158">
        <f>SUM('sez01:sez37'!V15)</f>
        <v>23</v>
      </c>
      <c r="W15" s="156" t="s">
        <v>64</v>
      </c>
      <c r="X15" s="158">
        <f>SUM('sez01:sez37'!X15)</f>
        <v>259</v>
      </c>
      <c r="Y15" s="156" t="s">
        <v>65</v>
      </c>
      <c r="Z15" s="158">
        <f>SUM('sez01:sez37'!Z15)</f>
        <v>88</v>
      </c>
      <c r="AA15" s="156" t="s">
        <v>66</v>
      </c>
      <c r="AB15" s="158">
        <f>SUM('sez01:sez37'!AB15)</f>
        <v>1</v>
      </c>
      <c r="AC15" s="156" t="s">
        <v>67</v>
      </c>
      <c r="AD15" s="158">
        <f>SUM('sez01:sez37'!AD15)</f>
        <v>93</v>
      </c>
      <c r="AE15" s="156" t="s">
        <v>68</v>
      </c>
      <c r="AF15" s="158">
        <f>SUM('sez01:sez37'!AF15)</f>
        <v>25</v>
      </c>
    </row>
    <row r="16" spans="1:32" ht="14">
      <c r="A16" s="148" t="str">
        <f>'sez01'!A16</f>
        <v>barbieri g</v>
      </c>
      <c r="B16" s="149">
        <f>SUM('sez01:sez37'!B16:B16)</f>
        <v>53</v>
      </c>
      <c r="C16" s="150" t="str">
        <f>'sez01'!C16</f>
        <v>scrugli</v>
      </c>
      <c r="D16" s="149">
        <f>SUM('sez01:sez37'!D16:D16)</f>
        <v>200</v>
      </c>
      <c r="E16" s="151" t="str">
        <f>'sez01'!E16</f>
        <v>nesci</v>
      </c>
      <c r="F16" s="149">
        <f>SUM('sez01:sez37'!F16:F16)</f>
        <v>153</v>
      </c>
      <c r="G16" s="152" t="str">
        <f>'sez01'!G16</f>
        <v>barbuto</v>
      </c>
      <c r="H16" s="149">
        <f>SUM('sez01:sez37'!H16:H16)</f>
        <v>112</v>
      </c>
      <c r="I16" s="153" t="str">
        <f>'sez01'!I16</f>
        <v>lo torto</v>
      </c>
      <c r="J16" s="154">
        <f>SUM('sez01:sez37'!J16:J16)</f>
        <v>95</v>
      </c>
      <c r="K16" s="152" t="s">
        <v>73</v>
      </c>
      <c r="L16" s="154">
        <f>SUM('sez01:sez37'!L16:L16)</f>
        <v>0</v>
      </c>
      <c r="M16" s="155" t="str">
        <f>'sez01'!M16</f>
        <v>arena</v>
      </c>
      <c r="N16" s="154">
        <f>SUM('sez01:sez37'!N16:N16)</f>
        <v>51</v>
      </c>
      <c r="O16" s="155" t="str">
        <f>'sez01'!O16</f>
        <v>borello</v>
      </c>
      <c r="P16" s="154">
        <f>SUM('sez01:sez37'!P16:P16)</f>
        <v>64</v>
      </c>
      <c r="Q16" s="156" t="s">
        <v>76</v>
      </c>
      <c r="R16" s="154">
        <f>SUM('sez01:sez37'!R16:R16)</f>
        <v>56</v>
      </c>
      <c r="S16" s="157" t="s">
        <v>77</v>
      </c>
      <c r="T16" s="158">
        <f>SUM('sez01:sez37'!T16)</f>
        <v>100</v>
      </c>
      <c r="U16" s="159" t="s">
        <v>78</v>
      </c>
      <c r="V16" s="158">
        <f>SUM('sez01:sez37'!V16)</f>
        <v>52</v>
      </c>
      <c r="W16" s="156" t="s">
        <v>79</v>
      </c>
      <c r="X16" s="158">
        <f>SUM('sez01:sez37'!X16)</f>
        <v>150</v>
      </c>
      <c r="Y16" s="156" t="s">
        <v>80</v>
      </c>
      <c r="Z16" s="158">
        <f>SUM('sez01:sez37'!Z16)</f>
        <v>5</v>
      </c>
      <c r="AA16" s="156" t="s">
        <v>74</v>
      </c>
      <c r="AB16" s="158">
        <f>SUM('sez01:sez37'!AB16)</f>
        <v>246</v>
      </c>
      <c r="AC16" s="156" t="s">
        <v>81</v>
      </c>
      <c r="AD16" s="158">
        <f>SUM('sez01:sez37'!AD16)</f>
        <v>71</v>
      </c>
      <c r="AE16" s="156" t="s">
        <v>82</v>
      </c>
      <c r="AF16" s="158">
        <f>SUM('sez01:sez37'!AF16)</f>
        <v>1</v>
      </c>
    </row>
    <row r="17" spans="1:32" ht="14">
      <c r="A17" s="148" t="str">
        <f>'sez01'!A17</f>
        <v>chiera</v>
      </c>
      <c r="B17" s="149">
        <f>SUM('sez01:sez37'!B17:B17)</f>
        <v>6</v>
      </c>
      <c r="C17" s="150" t="str">
        <f>'sez01'!C17</f>
        <v>di gesu</v>
      </c>
      <c r="D17" s="149">
        <f>SUM('sez01:sez37'!D17:D17)</f>
        <v>119</v>
      </c>
      <c r="E17" s="151" t="str">
        <f>'sez01'!E17</f>
        <v>muratore</v>
      </c>
      <c r="F17" s="149">
        <f>SUM('sez01:sez37'!F17:F17)</f>
        <v>250</v>
      </c>
      <c r="G17" s="152" t="str">
        <f>'sez01'!G17</f>
        <v>barillaro</v>
      </c>
      <c r="H17" s="149">
        <f>SUM('sez01:sez37'!H17:H17)</f>
        <v>41</v>
      </c>
      <c r="I17" s="153" t="str">
        <f>'sez01'!I17</f>
        <v>cataudella</v>
      </c>
      <c r="J17" s="154">
        <f>SUM('sez01:sez37'!J17:J17)</f>
        <v>218</v>
      </c>
      <c r="K17" s="152" t="s">
        <v>88</v>
      </c>
      <c r="L17" s="154">
        <f>SUM('sez01:sez37'!L17:L17)</f>
        <v>79</v>
      </c>
      <c r="M17" s="155" t="str">
        <f>'sez01'!M17</f>
        <v>artusa</v>
      </c>
      <c r="N17" s="154">
        <f>SUM('sez01:sez37'!N17:N17)</f>
        <v>178</v>
      </c>
      <c r="O17" s="155" t="str">
        <f>'sez01'!O17</f>
        <v>cardamone</v>
      </c>
      <c r="P17" s="154">
        <f>SUM('sez01:sez37'!P17:P17)</f>
        <v>6</v>
      </c>
      <c r="Q17" s="156" t="s">
        <v>74</v>
      </c>
      <c r="R17" s="154">
        <f>SUM('sez01:sez37'!R17:R17)</f>
        <v>2</v>
      </c>
      <c r="S17" s="157" t="s">
        <v>91</v>
      </c>
      <c r="T17" s="158">
        <f>SUM('sez01:sez37'!T17)</f>
        <v>54</v>
      </c>
      <c r="U17" s="159" t="s">
        <v>92</v>
      </c>
      <c r="V17" s="158">
        <f>SUM('sez01:sez37'!V17)</f>
        <v>19</v>
      </c>
      <c r="W17" s="156" t="s">
        <v>93</v>
      </c>
      <c r="X17" s="158">
        <f>SUM('sez01:sez37'!X17)</f>
        <v>305</v>
      </c>
      <c r="Y17" s="156" t="s">
        <v>94</v>
      </c>
      <c r="Z17" s="158">
        <f>SUM('sez01:sez37'!Z17)</f>
        <v>5</v>
      </c>
      <c r="AA17" s="156" t="s">
        <v>95</v>
      </c>
      <c r="AB17" s="158">
        <f>SUM('sez01:sez37'!AB17)</f>
        <v>62</v>
      </c>
      <c r="AC17" s="156" t="s">
        <v>96</v>
      </c>
      <c r="AD17" s="158">
        <f>SUM('sez01:sez37'!AD17)</f>
        <v>0</v>
      </c>
      <c r="AE17" s="156" t="s">
        <v>97</v>
      </c>
      <c r="AF17" s="158">
        <f>SUM('sez01:sez37'!AF17)</f>
        <v>4</v>
      </c>
    </row>
    <row r="18" spans="1:32" ht="14">
      <c r="A18" s="148" t="str">
        <f>'sez01'!A18</f>
        <v>conocchiella</v>
      </c>
      <c r="B18" s="149">
        <f>SUM('sez01:sez37'!B18:B18)</f>
        <v>16</v>
      </c>
      <c r="C18" s="150" t="str">
        <f>'sez01'!C18</f>
        <v>casuscelli</v>
      </c>
      <c r="D18" s="149">
        <f>SUM('sez01:sez37'!D18:D18)</f>
        <v>58</v>
      </c>
      <c r="E18" s="151" t="str">
        <f>'sez01'!E18</f>
        <v>servelli</v>
      </c>
      <c r="F18" s="149">
        <f>SUM('sez01:sez37'!F18:F18)</f>
        <v>155</v>
      </c>
      <c r="G18" s="152" t="str">
        <f>'sez01'!G18</f>
        <v>bianco</v>
      </c>
      <c r="H18" s="149">
        <f>SUM('sez01:sez37'!H18:H18)</f>
        <v>73</v>
      </c>
      <c r="I18" s="153" t="str">
        <f>'sez01'!I18</f>
        <v>medini</v>
      </c>
      <c r="J18" s="154">
        <f>SUM('sez01:sez37'!J18:J18)</f>
        <v>11</v>
      </c>
      <c r="K18" s="152" t="s">
        <v>103</v>
      </c>
      <c r="L18" s="154">
        <f>SUM('sez01:sez37'!L18:L18)</f>
        <v>145</v>
      </c>
      <c r="M18" s="155" t="str">
        <f>'sez01'!M18</f>
        <v>rotino</v>
      </c>
      <c r="N18" s="154">
        <f>SUM('sez01:sez37'!N18:N18)</f>
        <v>125</v>
      </c>
      <c r="O18" s="155" t="str">
        <f>'sez01'!O18</f>
        <v>caronia</v>
      </c>
      <c r="P18" s="154">
        <f>SUM('sez01:sez37'!P18:P18)</f>
        <v>15</v>
      </c>
      <c r="Q18" s="156" t="s">
        <v>106</v>
      </c>
      <c r="R18" s="154">
        <f>SUM('sez01:sez37'!R18:R18)</f>
        <v>23</v>
      </c>
      <c r="S18" s="157" t="s">
        <v>107</v>
      </c>
      <c r="T18" s="158">
        <f>SUM('sez01:sez37'!T18)</f>
        <v>27</v>
      </c>
      <c r="U18" s="159" t="s">
        <v>108</v>
      </c>
      <c r="V18" s="158">
        <f>SUM('sez01:sez37'!V18)</f>
        <v>24</v>
      </c>
      <c r="W18" s="156" t="s">
        <v>109</v>
      </c>
      <c r="X18" s="158">
        <f>SUM('sez01:sez37'!X18)</f>
        <v>194</v>
      </c>
      <c r="Y18" s="156" t="s">
        <v>110</v>
      </c>
      <c r="Z18" s="158">
        <f>SUM('sez01:sez37'!Z18)</f>
        <v>0</v>
      </c>
      <c r="AA18" s="156" t="s">
        <v>111</v>
      </c>
      <c r="AB18" s="158">
        <f>SUM('sez01:sez37'!AB18)</f>
        <v>1</v>
      </c>
      <c r="AC18" s="156" t="s">
        <v>112</v>
      </c>
      <c r="AD18" s="158">
        <f>SUM('sez01:sez37'!AD18)</f>
        <v>92</v>
      </c>
      <c r="AE18" s="156" t="s">
        <v>113</v>
      </c>
      <c r="AF18" s="158">
        <f>SUM('sez01:sez37'!AF18)</f>
        <v>3</v>
      </c>
    </row>
    <row r="19" spans="1:32" ht="14">
      <c r="A19" s="148" t="str">
        <f>'sez01'!A19</f>
        <v>corona</v>
      </c>
      <c r="B19" s="149">
        <f>SUM('sez01:sez37'!B19:B19)</f>
        <v>13</v>
      </c>
      <c r="C19" s="150" t="str">
        <f>'sez01'!C19</f>
        <v>messina</v>
      </c>
      <c r="D19" s="149">
        <f>SUM('sez01:sez37'!D19:D19)</f>
        <v>93</v>
      </c>
      <c r="E19" s="151" t="str">
        <f>'sez01'!E19</f>
        <v>scriva</v>
      </c>
      <c r="F19" s="149">
        <f>SUM('sez01:sez37'!F19:F19)</f>
        <v>96</v>
      </c>
      <c r="G19" s="152" t="str">
        <f>'sez01'!G19</f>
        <v>bonaddio</v>
      </c>
      <c r="H19" s="149">
        <f>SUM('sez01:sez37'!H19:H19)</f>
        <v>76</v>
      </c>
      <c r="I19" s="153" t="str">
        <f>'sez01'!I19</f>
        <v>artuso</v>
      </c>
      <c r="J19" s="154">
        <f>SUM('sez01:sez37'!J19:J19)</f>
        <v>7</v>
      </c>
      <c r="K19" s="152" t="s">
        <v>119</v>
      </c>
      <c r="L19" s="154">
        <f>SUM('sez01:sez37'!L19:L19)</f>
        <v>39</v>
      </c>
      <c r="M19" s="155" t="str">
        <f>'sez01'!M19</f>
        <v>polistina</v>
      </c>
      <c r="N19" s="154">
        <f>SUM('sez01:sez37'!N19:N19)</f>
        <v>200</v>
      </c>
      <c r="O19" s="155" t="str">
        <f>'sez01'!O19</f>
        <v>curtosi</v>
      </c>
      <c r="P19" s="154">
        <f>SUM('sez01:sez37'!P19:P19)</f>
        <v>12</v>
      </c>
      <c r="Q19" s="156" t="s">
        <v>122</v>
      </c>
      <c r="R19" s="154">
        <f>SUM('sez01:sez37'!R19:R19)</f>
        <v>2</v>
      </c>
      <c r="S19" s="157" t="s">
        <v>123</v>
      </c>
      <c r="T19" s="158">
        <f>SUM('sez01:sez37'!T19)</f>
        <v>160</v>
      </c>
      <c r="U19" s="159" t="s">
        <v>124</v>
      </c>
      <c r="V19" s="158">
        <f>SUM('sez01:sez37'!V19)</f>
        <v>6</v>
      </c>
      <c r="W19" s="156" t="s">
        <v>125</v>
      </c>
      <c r="X19" s="158">
        <f>SUM('sez01:sez37'!X19)</f>
        <v>107</v>
      </c>
      <c r="Y19" s="156" t="s">
        <v>126</v>
      </c>
      <c r="Z19" s="158">
        <f>SUM('sez01:sez37'!Z19)</f>
        <v>0</v>
      </c>
      <c r="AA19" s="156" t="s">
        <v>127</v>
      </c>
      <c r="AB19" s="158">
        <f>SUM('sez01:sez37'!AB19)</f>
        <v>13</v>
      </c>
      <c r="AC19" s="156" t="s">
        <v>128</v>
      </c>
      <c r="AD19" s="158">
        <f>SUM('sez01:sez37'!AD19)</f>
        <v>139</v>
      </c>
      <c r="AE19" s="156" t="s">
        <v>129</v>
      </c>
      <c r="AF19" s="158">
        <f>SUM('sez01:sez37'!AF19)</f>
        <v>1</v>
      </c>
    </row>
    <row r="20" spans="1:32" ht="14">
      <c r="A20" s="148" t="str">
        <f>'sez01'!A20</f>
        <v>cutrullà</v>
      </c>
      <c r="B20" s="149">
        <f>SUM('sez01:sez37'!B20:B20)</f>
        <v>70</v>
      </c>
      <c r="C20" s="150" t="str">
        <f>'sez01'!C20</f>
        <v>proto</v>
      </c>
      <c r="D20" s="149">
        <f>SUM('sez01:sez37'!D20:D20)</f>
        <v>60</v>
      </c>
      <c r="E20" s="151" t="str">
        <f>'sez01'!E20</f>
        <v>tedesco</v>
      </c>
      <c r="F20" s="149">
        <f>SUM('sez01:sez37'!F20:F20)</f>
        <v>141</v>
      </c>
      <c r="G20" s="152" t="str">
        <f>'sez01'!G20</f>
        <v>bova</v>
      </c>
      <c r="H20" s="149">
        <f>SUM('sez01:sez37'!H20:H20)</f>
        <v>81</v>
      </c>
      <c r="I20" s="153" t="str">
        <f>'sez01'!I20</f>
        <v>barbieri</v>
      </c>
      <c r="J20" s="154">
        <f>SUM('sez01:sez37'!J20:J20)</f>
        <v>57</v>
      </c>
      <c r="K20" s="152" t="s">
        <v>135</v>
      </c>
      <c r="L20" s="154">
        <f>SUM('sez01:sez37'!L20:L20)</f>
        <v>57</v>
      </c>
      <c r="M20" s="155" t="str">
        <f>'sez01'!M20</f>
        <v>aiello</v>
      </c>
      <c r="N20" s="154">
        <f>SUM('sez01:sez37'!N20:N20)</f>
        <v>2</v>
      </c>
      <c r="O20" s="155" t="str">
        <f>'sez01'!O20</f>
        <v>d'ambrosio</v>
      </c>
      <c r="P20" s="154">
        <f>SUM('sez01:sez37'!P20:P20)</f>
        <v>6</v>
      </c>
      <c r="Q20" s="156" t="s">
        <v>138</v>
      </c>
      <c r="R20" s="154">
        <f>SUM('sez01:sez37'!R20:R20)</f>
        <v>11</v>
      </c>
      <c r="S20" s="157" t="s">
        <v>139</v>
      </c>
      <c r="T20" s="158">
        <f>SUM('sez01:sez37'!T20)</f>
        <v>106</v>
      </c>
      <c r="U20" s="159" t="s">
        <v>140</v>
      </c>
      <c r="V20" s="158">
        <f>SUM('sez01:sez37'!V20)</f>
        <v>0</v>
      </c>
      <c r="W20" s="156" t="s">
        <v>59</v>
      </c>
      <c r="X20" s="158">
        <f>SUM('sez01:sez37'!X20)</f>
        <v>239</v>
      </c>
      <c r="Y20" s="156" t="s">
        <v>141</v>
      </c>
      <c r="Z20" s="158">
        <f>SUM('sez01:sez37'!Z20)</f>
        <v>0</v>
      </c>
      <c r="AA20" s="156" t="s">
        <v>142</v>
      </c>
      <c r="AB20" s="158">
        <f>SUM('sez01:sez37'!AB20)</f>
        <v>9</v>
      </c>
      <c r="AC20" s="156" t="s">
        <v>143</v>
      </c>
      <c r="AD20" s="158">
        <f>SUM('sez01:sez37'!AD20)</f>
        <v>8</v>
      </c>
      <c r="AE20" s="156" t="s">
        <v>144</v>
      </c>
      <c r="AF20" s="158">
        <f>SUM('sez01:sez37'!AF20)</f>
        <v>1</v>
      </c>
    </row>
    <row r="21" spans="1:32" ht="14">
      <c r="A21" s="148" t="str">
        <f>'sez01'!A21</f>
        <v>de luca</v>
      </c>
      <c r="B21" s="149">
        <f>SUM('sez01:sez37'!B21:B21)</f>
        <v>14</v>
      </c>
      <c r="C21" s="150" t="str">
        <f>'sez01'!C21</f>
        <v>brasca</v>
      </c>
      <c r="D21" s="149">
        <f>SUM('sez01:sez37'!D21:D21)</f>
        <v>44</v>
      </c>
      <c r="E21" s="151" t="str">
        <f>'sez01'!E21</f>
        <v>ierfone</v>
      </c>
      <c r="F21" s="149">
        <f>SUM('sez01:sez37'!F21:F21)</f>
        <v>210</v>
      </c>
      <c r="G21" s="152" t="str">
        <f>'sez01'!G21</f>
        <v>contartese</v>
      </c>
      <c r="H21" s="149">
        <f>SUM('sez01:sez37'!H21:H21)</f>
        <v>178</v>
      </c>
      <c r="I21" s="153" t="str">
        <f>'sez01'!I21</f>
        <v>di prima</v>
      </c>
      <c r="J21" s="154">
        <f>SUM('sez01:sez37'!J21:J21)</f>
        <v>22</v>
      </c>
      <c r="K21" s="152" t="s">
        <v>149</v>
      </c>
      <c r="L21" s="154">
        <f>SUM('sez01:sez37'!L21:L21)</f>
        <v>89</v>
      </c>
      <c r="M21" s="155" t="str">
        <f>'sez01'!M21</f>
        <v>mattei</v>
      </c>
      <c r="N21" s="154">
        <f>SUM('sez01:sez37'!N21:N21)</f>
        <v>14</v>
      </c>
      <c r="O21" s="155" t="str">
        <f>'sez01'!O21</f>
        <v>de cristofaro</v>
      </c>
      <c r="P21" s="154">
        <f>SUM('sez01:sez37'!P21:P21)</f>
        <v>73</v>
      </c>
      <c r="Q21" s="156" t="s">
        <v>152</v>
      </c>
      <c r="R21" s="154">
        <f>SUM('sez01:sez37'!R21:R21)</f>
        <v>210</v>
      </c>
      <c r="S21" s="157" t="s">
        <v>153</v>
      </c>
      <c r="T21" s="158">
        <f>SUM('sez01:sez37'!T21)</f>
        <v>58</v>
      </c>
      <c r="U21" s="159" t="s">
        <v>154</v>
      </c>
      <c r="V21" s="158">
        <f>SUM('sez01:sez37'!V21)</f>
        <v>0</v>
      </c>
      <c r="W21" s="156" t="s">
        <v>92</v>
      </c>
      <c r="X21" s="158">
        <f>SUM('sez01:sez37'!X21)</f>
        <v>267</v>
      </c>
      <c r="Y21" s="156" t="s">
        <v>155</v>
      </c>
      <c r="Z21" s="158">
        <f>SUM('sez01:sez37'!Z21)</f>
        <v>18</v>
      </c>
      <c r="AA21" s="156" t="s">
        <v>99</v>
      </c>
      <c r="AB21" s="158">
        <f>SUM('sez01:sez37'!AB21)</f>
        <v>11</v>
      </c>
      <c r="AC21" s="156" t="s">
        <v>156</v>
      </c>
      <c r="AD21" s="158">
        <f>SUM('sez01:sez37'!AD21)</f>
        <v>48</v>
      </c>
      <c r="AE21" s="156" t="s">
        <v>157</v>
      </c>
      <c r="AF21" s="158">
        <f>SUM('sez01:sez37'!AF21)</f>
        <v>0</v>
      </c>
    </row>
    <row r="22" spans="1:32" ht="14">
      <c r="A22" s="148" t="str">
        <f>'sez01'!A22</f>
        <v>de seta</v>
      </c>
      <c r="B22" s="149">
        <f>SUM('sez01:sez37'!B22:B22)</f>
        <v>45</v>
      </c>
      <c r="C22" s="150" t="str">
        <f>'sez01'!C22</f>
        <v>dusci</v>
      </c>
      <c r="D22" s="149">
        <f>SUM('sez01:sez37'!D22:D22)</f>
        <v>38</v>
      </c>
      <c r="E22" s="151" t="str">
        <f>'sez01'!E22</f>
        <v>mio</v>
      </c>
      <c r="F22" s="149">
        <f>SUM('sez01:sez37'!F22:F22)</f>
        <v>109</v>
      </c>
      <c r="G22" s="152" t="str">
        <f>'sez01'!G22</f>
        <v>cortese</v>
      </c>
      <c r="H22" s="149">
        <f>SUM('sez01:sez37'!H22:H22)</f>
        <v>69</v>
      </c>
      <c r="I22" s="153" t="str">
        <f>'sez01'!I22</f>
        <v>cigaina</v>
      </c>
      <c r="J22" s="154">
        <f>SUM('sez01:sez37'!J22:J22)</f>
        <v>21</v>
      </c>
      <c r="K22" s="152" t="s">
        <v>163</v>
      </c>
      <c r="L22" s="154">
        <f>SUM('sez01:sez37'!L22:L22)</f>
        <v>24</v>
      </c>
      <c r="M22" s="155" t="str">
        <f>'sez01'!M22</f>
        <v>melluso</v>
      </c>
      <c r="N22" s="154">
        <f>SUM('sez01:sez37'!N22:N22)</f>
        <v>39</v>
      </c>
      <c r="O22" s="155" t="str">
        <f>'sez01'!O22</f>
        <v>di donato</v>
      </c>
      <c r="P22" s="154">
        <f>SUM('sez01:sez37'!P22:P22)</f>
        <v>11</v>
      </c>
      <c r="Q22" s="156" t="s">
        <v>166</v>
      </c>
      <c r="R22" s="154">
        <f>SUM('sez01:sez37'!R22:R22)</f>
        <v>37</v>
      </c>
      <c r="S22" s="157" t="s">
        <v>167</v>
      </c>
      <c r="T22" s="158">
        <f>SUM('sez01:sez37'!T22)</f>
        <v>1</v>
      </c>
      <c r="U22" s="159" t="s">
        <v>168</v>
      </c>
      <c r="V22" s="158">
        <f>SUM('sez01:sez37'!V22)</f>
        <v>0</v>
      </c>
      <c r="W22" s="156" t="s">
        <v>169</v>
      </c>
      <c r="X22" s="158">
        <f>SUM('sez01:sez37'!X22)</f>
        <v>63</v>
      </c>
      <c r="Y22" s="156" t="s">
        <v>170</v>
      </c>
      <c r="Z22" s="158">
        <f>SUM('sez01:sez37'!Z22)</f>
        <v>3</v>
      </c>
      <c r="AA22" s="156" t="s">
        <v>171</v>
      </c>
      <c r="AB22" s="158">
        <f>SUM('sez01:sez37'!AB22)</f>
        <v>37</v>
      </c>
      <c r="AC22" s="156" t="s">
        <v>172</v>
      </c>
      <c r="AD22" s="158">
        <f>SUM('sez01:sez37'!AD22)</f>
        <v>0</v>
      </c>
      <c r="AE22" s="156" t="s">
        <v>173</v>
      </c>
      <c r="AF22" s="158">
        <f>SUM('sez01:sez37'!AF22)</f>
        <v>13</v>
      </c>
    </row>
    <row r="23" spans="1:32" ht="14">
      <c r="A23" s="148" t="str">
        <f>'sez01'!A23</f>
        <v>federico</v>
      </c>
      <c r="B23" s="149">
        <f>SUM('sez01:sez37'!B23:B23)</f>
        <v>22</v>
      </c>
      <c r="C23" s="150" t="str">
        <f>'sez01'!C23</f>
        <v>galloro</v>
      </c>
      <c r="D23" s="149">
        <f>SUM('sez01:sez37'!D23:D23)</f>
        <v>44</v>
      </c>
      <c r="E23" s="151" t="str">
        <f>'sez01'!E23</f>
        <v>fedele</v>
      </c>
      <c r="F23" s="149">
        <f>SUM('sez01:sez37'!F23:F23)</f>
        <v>85</v>
      </c>
      <c r="G23" s="152" t="str">
        <f>'sez01'!G23</f>
        <v>cutrullà</v>
      </c>
      <c r="H23" s="149">
        <f>SUM('sez01:sez37'!H23:H23)</f>
        <v>211</v>
      </c>
      <c r="I23" s="153" t="str">
        <f>'sez01'!I23</f>
        <v>de renzo</v>
      </c>
      <c r="J23" s="154">
        <f>SUM('sez01:sez37'!J23:J23)</f>
        <v>19</v>
      </c>
      <c r="K23" s="152" t="s">
        <v>178</v>
      </c>
      <c r="L23" s="154">
        <f>SUM('sez01:sez37'!L23:L23)</f>
        <v>161</v>
      </c>
      <c r="M23" s="155" t="str">
        <f>'sez01'!M23</f>
        <v>simiele</v>
      </c>
      <c r="N23" s="154">
        <f>SUM('sez01:sez37'!N23:N23)</f>
        <v>36</v>
      </c>
      <c r="O23" s="155" t="str">
        <f>'sez01'!O23</f>
        <v>di fede</v>
      </c>
      <c r="P23" s="154">
        <f>SUM('sez01:sez37'!P23:P23)</f>
        <v>41</v>
      </c>
      <c r="Q23" s="156" t="s">
        <v>181</v>
      </c>
      <c r="R23" s="154">
        <f>SUM('sez01:sez37'!R23:R23)</f>
        <v>30</v>
      </c>
      <c r="S23" s="157" t="s">
        <v>182</v>
      </c>
      <c r="T23" s="158">
        <f>SUM('sez01:sez37'!T23)</f>
        <v>0</v>
      </c>
      <c r="U23" s="159" t="s">
        <v>183</v>
      </c>
      <c r="V23" s="158">
        <f>SUM('sez01:sez37'!V23)</f>
        <v>36</v>
      </c>
      <c r="W23" s="156" t="s">
        <v>55</v>
      </c>
      <c r="X23" s="158">
        <f>SUM('sez01:sez37'!X23)</f>
        <v>23</v>
      </c>
      <c r="Y23" s="156" t="s">
        <v>184</v>
      </c>
      <c r="Z23" s="158">
        <f>SUM('sez01:sez37'!Z23)</f>
        <v>7</v>
      </c>
      <c r="AA23" s="156" t="s">
        <v>185</v>
      </c>
      <c r="AB23" s="158">
        <f>SUM('sez01:sez37'!AB23)</f>
        <v>28</v>
      </c>
      <c r="AC23" s="156" t="s">
        <v>186</v>
      </c>
      <c r="AD23" s="158">
        <f>SUM('sez01:sez37'!AD23)</f>
        <v>0</v>
      </c>
      <c r="AE23" s="156" t="s">
        <v>187</v>
      </c>
      <c r="AF23" s="158">
        <f>SUM('sez01:sez37'!AF23)</f>
        <v>103</v>
      </c>
    </row>
    <row r="24" spans="1:32" ht="14">
      <c r="A24" s="148" t="str">
        <f>'sez01'!A24</f>
        <v>franzè</v>
      </c>
      <c r="B24" s="149">
        <f>SUM('sez01:sez37'!B24:B24)</f>
        <v>11</v>
      </c>
      <c r="C24" s="150" t="str">
        <f>'sez01'!C24</f>
        <v>manzella</v>
      </c>
      <c r="D24" s="149">
        <f>SUM('sez01:sez37'!D24:D24)</f>
        <v>27</v>
      </c>
      <c r="E24" s="151" t="str">
        <f>'sez01'!E24</f>
        <v>guarino</v>
      </c>
      <c r="F24" s="149">
        <f>SUM('sez01:sez37'!F24:F24)</f>
        <v>44</v>
      </c>
      <c r="G24" s="152" t="str">
        <f>'sez01'!G24</f>
        <v>d'elia</v>
      </c>
      <c r="H24" s="149">
        <f>SUM('sez01:sez37'!H24:H24)</f>
        <v>32</v>
      </c>
      <c r="I24" s="153" t="str">
        <f>'sez01'!I24</f>
        <v>d'ippolito</v>
      </c>
      <c r="J24" s="154">
        <f>SUM('sez01:sez37'!J24:J24)</f>
        <v>7</v>
      </c>
      <c r="K24" s="152" t="s">
        <v>192</v>
      </c>
      <c r="L24" s="154">
        <f>SUM('sez01:sez37'!L24:L24)</f>
        <v>0</v>
      </c>
      <c r="M24" s="155" t="str">
        <f>'sez01'!M24</f>
        <v>diano</v>
      </c>
      <c r="N24" s="154">
        <f>SUM('sez01:sez37'!N24:N24)</f>
        <v>0</v>
      </c>
      <c r="O24" s="155" t="str">
        <f>'sez01'!O24</f>
        <v>falduto</v>
      </c>
      <c r="P24" s="154">
        <f>SUM('sez01:sez37'!P24:P24)</f>
        <v>5</v>
      </c>
      <c r="Q24" s="156" t="s">
        <v>194</v>
      </c>
      <c r="R24" s="154">
        <f>SUM('sez01:sez37'!R24:R24)</f>
        <v>195</v>
      </c>
      <c r="S24" s="160" t="s">
        <v>195</v>
      </c>
      <c r="T24" s="158">
        <f>SUM('sez01:sez37'!T24)</f>
        <v>8</v>
      </c>
      <c r="U24" s="159" t="s">
        <v>196</v>
      </c>
      <c r="V24" s="158">
        <f>SUM('sez01:sez37'!V24)</f>
        <v>7</v>
      </c>
      <c r="W24" s="156" t="s">
        <v>197</v>
      </c>
      <c r="X24" s="158">
        <f>SUM('sez01:sez37'!X24)</f>
        <v>82</v>
      </c>
      <c r="Y24" s="156" t="s">
        <v>198</v>
      </c>
      <c r="Z24" s="158">
        <f>SUM('sez01:sez37'!Z24)</f>
        <v>6</v>
      </c>
      <c r="AA24" s="156" t="s">
        <v>199</v>
      </c>
      <c r="AB24" s="158">
        <f>SUM('sez01:sez37'!AB24)</f>
        <v>50</v>
      </c>
      <c r="AC24" s="156" t="s">
        <v>200</v>
      </c>
      <c r="AD24" s="158">
        <f>SUM('sez01:sez37'!AD24)</f>
        <v>17</v>
      </c>
      <c r="AE24" s="156" t="s">
        <v>201</v>
      </c>
      <c r="AF24" s="158">
        <f>SUM('sez01:sez37'!AF24)</f>
        <v>0</v>
      </c>
    </row>
    <row r="25" spans="1:32" ht="14">
      <c r="A25" s="148" t="str">
        <f>'sez01'!A25</f>
        <v>garompolo</v>
      </c>
      <c r="B25" s="149">
        <f>SUM('sez01:sez37'!B25:B25)</f>
        <v>21</v>
      </c>
      <c r="C25" s="150" t="str">
        <f>'sez01'!C25</f>
        <v>loci</v>
      </c>
      <c r="D25" s="149">
        <f>SUM('sez01:sez37'!D25:D25)</f>
        <v>19</v>
      </c>
      <c r="E25" s="151" t="str">
        <f>'sez01'!E25</f>
        <v>putrino</v>
      </c>
      <c r="F25" s="149">
        <f>SUM('sez01:sez37'!F25:F25)</f>
        <v>272</v>
      </c>
      <c r="G25" s="152" t="str">
        <f>'sez01'!G25</f>
        <v>de lorenzo</v>
      </c>
      <c r="H25" s="149">
        <f>SUM('sez01:sez37'!H25:H25)</f>
        <v>31</v>
      </c>
      <c r="I25" s="153" t="str">
        <f>'sez01'!I25</f>
        <v>vangeli</v>
      </c>
      <c r="J25" s="154">
        <f>SUM('sez01:sez37'!J25:J25)</f>
        <v>19</v>
      </c>
      <c r="K25" s="152" t="s">
        <v>207</v>
      </c>
      <c r="L25" s="154">
        <f>SUM('sez01:sez37'!L25:L25)</f>
        <v>52</v>
      </c>
      <c r="M25" s="155" t="str">
        <f>'sez01'!M25</f>
        <v>palmieri</v>
      </c>
      <c r="N25" s="154">
        <f>SUM('sez01:sez37'!N25:N25)</f>
        <v>4</v>
      </c>
      <c r="O25" s="155" t="str">
        <f>'sez01'!O25</f>
        <v>franzè</v>
      </c>
      <c r="P25" s="154">
        <f>SUM('sez01:sez37'!P25:P25)</f>
        <v>121</v>
      </c>
      <c r="Q25" s="156" t="s">
        <v>209</v>
      </c>
      <c r="R25" s="154">
        <f>SUM('sez01:sez37'!R25:R25)</f>
        <v>0</v>
      </c>
      <c r="S25" s="160" t="s">
        <v>210</v>
      </c>
      <c r="T25" s="158">
        <f>SUM('sez01:sez37'!T25)</f>
        <v>0</v>
      </c>
      <c r="U25" s="159" t="s">
        <v>119</v>
      </c>
      <c r="V25" s="158">
        <f>SUM('sez01:sez37'!V25)</f>
        <v>0</v>
      </c>
      <c r="W25" s="156" t="s">
        <v>211</v>
      </c>
      <c r="X25" s="158">
        <f>SUM('sez01:sez37'!X25)</f>
        <v>20</v>
      </c>
      <c r="Y25" s="156" t="s">
        <v>212</v>
      </c>
      <c r="Z25" s="158">
        <f>SUM('sez01:sez37'!Z25)</f>
        <v>4</v>
      </c>
      <c r="AA25" s="156" t="s">
        <v>213</v>
      </c>
      <c r="AB25" s="158">
        <f>SUM('sez01:sez37'!AB25)</f>
        <v>8</v>
      </c>
      <c r="AC25" s="156" t="s">
        <v>214</v>
      </c>
      <c r="AD25" s="158">
        <f>SUM('sez01:sez37'!AD25)</f>
        <v>7</v>
      </c>
      <c r="AE25" s="156" t="s">
        <v>215</v>
      </c>
      <c r="AF25" s="158">
        <f>SUM('sez01:sez37'!AF25)</f>
        <v>3</v>
      </c>
    </row>
    <row r="26" spans="1:32" ht="14">
      <c r="A26" s="148" t="str">
        <f>'sez01'!A26</f>
        <v>lo riggio</v>
      </c>
      <c r="B26" s="149">
        <f>SUM('sez01:sez37'!B26:B26)</f>
        <v>51</v>
      </c>
      <c r="C26" s="150" t="str">
        <f>'sez01'!C26</f>
        <v>romano</v>
      </c>
      <c r="D26" s="149">
        <f>SUM('sez01:sez37'!D26:D26)</f>
        <v>21</v>
      </c>
      <c r="E26" s="151" t="str">
        <f>'sez01'!E26</f>
        <v>franzè</v>
      </c>
      <c r="F26" s="149">
        <f>SUM('sez01:sez37'!F26:F26)</f>
        <v>225</v>
      </c>
      <c r="G26" s="152" t="str">
        <f>'sez01'!G26</f>
        <v>esposito</v>
      </c>
      <c r="H26" s="149">
        <f>SUM('sez01:sez37'!H26:H26)</f>
        <v>58</v>
      </c>
      <c r="I26" s="153" t="str">
        <f>'sez01'!I26</f>
        <v>fabroni</v>
      </c>
      <c r="J26" s="154">
        <f>SUM('sez01:sez37'!J26:J26)</f>
        <v>4</v>
      </c>
      <c r="K26" s="152" t="s">
        <v>220</v>
      </c>
      <c r="L26" s="154">
        <f>SUM('sez01:sez37'!L26:L26)</f>
        <v>29</v>
      </c>
      <c r="M26" s="155" t="str">
        <f>'sez01'!M26</f>
        <v>di betta</v>
      </c>
      <c r="N26" s="154">
        <f>SUM('sez01:sez37'!N26:N26)</f>
        <v>20</v>
      </c>
      <c r="O26" s="155" t="str">
        <f>'sez01'!O26</f>
        <v>greco</v>
      </c>
      <c r="P26" s="154">
        <f>SUM('sez01:sez37'!P26:P26)</f>
        <v>29</v>
      </c>
      <c r="Q26" s="161" t="s">
        <v>222</v>
      </c>
      <c r="R26" s="154">
        <f>SUM('sez01:sez37'!R26:R26)</f>
        <v>0</v>
      </c>
      <c r="S26" s="162" t="s">
        <v>223</v>
      </c>
      <c r="T26" s="158">
        <f>SUM('sez01:sez37'!T26)</f>
        <v>4</v>
      </c>
      <c r="U26" s="163" t="s">
        <v>224</v>
      </c>
      <c r="V26" s="158">
        <f>SUM('sez01:sez37'!V26)</f>
        <v>10</v>
      </c>
      <c r="W26" s="161" t="s">
        <v>225</v>
      </c>
      <c r="X26" s="158">
        <f>SUM('sez01:sez37'!X26)</f>
        <v>1</v>
      </c>
      <c r="Y26" s="161" t="s">
        <v>226</v>
      </c>
      <c r="Z26" s="158">
        <f>SUM('sez01:sez37'!Z26)</f>
        <v>0</v>
      </c>
      <c r="AA26" s="161" t="s">
        <v>227</v>
      </c>
      <c r="AB26" s="158">
        <f>SUM('sez01:sez37'!AB26)</f>
        <v>4</v>
      </c>
      <c r="AC26" s="161" t="s">
        <v>228</v>
      </c>
      <c r="AD26" s="158">
        <f>SUM('sez01:sez37'!AD26)</f>
        <v>36</v>
      </c>
      <c r="AE26" s="161" t="s">
        <v>229</v>
      </c>
      <c r="AF26" s="158">
        <f>SUM('sez01:sez37'!AF26)</f>
        <v>3</v>
      </c>
    </row>
    <row r="27" spans="1:32" ht="14">
      <c r="A27" s="148" t="str">
        <f>'sez01'!A27</f>
        <v>mangone</v>
      </c>
      <c r="B27" s="149">
        <f>SUM('sez01:sez37'!B27:B27)</f>
        <v>39</v>
      </c>
      <c r="C27" s="150" t="str">
        <f>'sez01'!C27</f>
        <v>paura</v>
      </c>
      <c r="D27" s="149">
        <f>SUM('sez01:sez37'!D27:D27)</f>
        <v>7</v>
      </c>
      <c r="E27" s="151" t="str">
        <f>'sez01'!E27</f>
        <v>sorrenti</v>
      </c>
      <c r="F27" s="149">
        <f>SUM('sez01:sez37'!F27:F27)</f>
        <v>61</v>
      </c>
      <c r="G27" s="152" t="str">
        <f>'sez01'!G27</f>
        <v>fortuna</v>
      </c>
      <c r="H27" s="149">
        <f>SUM('sez01:sez37'!H27:H27)</f>
        <v>12</v>
      </c>
      <c r="I27" s="153" t="str">
        <f>'sez01'!I27</f>
        <v>lo bianco</v>
      </c>
      <c r="J27" s="154">
        <f>SUM('sez01:sez37'!J27:J27)</f>
        <v>12</v>
      </c>
      <c r="K27" s="152" t="s">
        <v>234</v>
      </c>
      <c r="L27" s="154">
        <f>SUM('sez01:sez37'!L27:L27)</f>
        <v>170</v>
      </c>
      <c r="M27" s="155" t="str">
        <f>'sez01'!M27</f>
        <v>nusdeo</v>
      </c>
      <c r="N27" s="154">
        <f>SUM('sez01:sez37'!N27:N27)</f>
        <v>73</v>
      </c>
      <c r="O27" s="155" t="str">
        <f>'sez01'!O27</f>
        <v>grillo</v>
      </c>
      <c r="P27" s="154">
        <f>SUM('sez01:sez37'!P27:P27)</f>
        <v>14</v>
      </c>
      <c r="Q27" s="156" t="s">
        <v>233</v>
      </c>
      <c r="R27" s="154">
        <f>SUM('sez01:sez37'!R27:R27)</f>
        <v>6</v>
      </c>
      <c r="S27" s="160" t="s">
        <v>237</v>
      </c>
      <c r="T27" s="158">
        <f>SUM('sez01:sez37'!T27)</f>
        <v>0</v>
      </c>
      <c r="U27" s="159" t="s">
        <v>238</v>
      </c>
      <c r="V27" s="158">
        <f>SUM('sez01:sez37'!V27)</f>
        <v>5</v>
      </c>
      <c r="W27" s="156" t="s">
        <v>239</v>
      </c>
      <c r="X27" s="158">
        <f>SUM('sez01:sez37'!X27)</f>
        <v>21</v>
      </c>
      <c r="Y27" s="156" t="s">
        <v>240</v>
      </c>
      <c r="Z27" s="158">
        <f>SUM('sez01:sez37'!Z27)</f>
        <v>0</v>
      </c>
      <c r="AA27" s="156" t="s">
        <v>241</v>
      </c>
      <c r="AB27" s="158">
        <f>SUM('sez01:sez37'!AB27)</f>
        <v>156</v>
      </c>
      <c r="AC27" s="156" t="s">
        <v>242</v>
      </c>
      <c r="AD27" s="158">
        <f>SUM('sez01:sez37'!AD27)</f>
        <v>4</v>
      </c>
      <c r="AE27" s="156" t="s">
        <v>216</v>
      </c>
      <c r="AF27" s="158">
        <f>SUM('sez01:sez37'!AF27)</f>
        <v>6</v>
      </c>
    </row>
    <row r="28" spans="1:32" ht="14">
      <c r="A28" s="148" t="str">
        <f>'sez01'!A28</f>
        <v>marincola</v>
      </c>
      <c r="B28" s="149">
        <f>SUM('sez01:sez37'!B28:B28)</f>
        <v>26</v>
      </c>
      <c r="C28" s="150" t="str">
        <f>'sez01'!C28</f>
        <v>gambardella</v>
      </c>
      <c r="D28" s="149">
        <f>SUM('sez01:sez37'!D28:D28)</f>
        <v>1</v>
      </c>
      <c r="E28" s="151" t="str">
        <f>'sez01'!E28</f>
        <v>riga</v>
      </c>
      <c r="F28" s="149">
        <f>SUM('sez01:sez37'!F28:F28)</f>
        <v>114</v>
      </c>
      <c r="G28" s="152" t="str">
        <f>'sez01'!G28</f>
        <v>grillo</v>
      </c>
      <c r="H28" s="149">
        <f>SUM('sez01:sez37'!H28:H28)</f>
        <v>68</v>
      </c>
      <c r="I28" s="153" t="str">
        <f>'sez01'!I28</f>
        <v>barbieri</v>
      </c>
      <c r="J28" s="154">
        <f>SUM('sez01:sez37'!J28:J28)</f>
        <v>9</v>
      </c>
      <c r="K28" s="152" t="s">
        <v>245</v>
      </c>
      <c r="L28" s="154">
        <f>SUM('sez01:sez37'!L28:L28)</f>
        <v>50</v>
      </c>
      <c r="M28" s="155" t="str">
        <f>'sez01'!M28</f>
        <v>de leonardo</v>
      </c>
      <c r="N28" s="154">
        <f>SUM('sez01:sez37'!N28:N28)</f>
        <v>16</v>
      </c>
      <c r="O28" s="155" t="str">
        <f>'sez01'!O28</f>
        <v>iannello</v>
      </c>
      <c r="P28" s="154">
        <f>SUM('sez01:sez37'!P28:P28)</f>
        <v>0</v>
      </c>
      <c r="Q28" s="156" t="s">
        <v>248</v>
      </c>
      <c r="R28" s="154">
        <f>SUM('sez01:sez37'!R28:R28)</f>
        <v>111</v>
      </c>
      <c r="S28" s="160" t="s">
        <v>54</v>
      </c>
      <c r="T28" s="158">
        <f>SUM('sez01:sez37'!T28)</f>
        <v>18</v>
      </c>
      <c r="U28" s="159" t="s">
        <v>249</v>
      </c>
      <c r="V28" s="158">
        <f>SUM('sez01:sez37'!V28)</f>
        <v>0</v>
      </c>
      <c r="W28" s="156" t="s">
        <v>172</v>
      </c>
      <c r="X28" s="158">
        <f>SUM('sez01:sez37'!X28)</f>
        <v>113</v>
      </c>
      <c r="Y28" s="156" t="s">
        <v>250</v>
      </c>
      <c r="Z28" s="158">
        <f>SUM('sez01:sez37'!Z28)</f>
        <v>12</v>
      </c>
      <c r="AA28" s="156" t="s">
        <v>145</v>
      </c>
      <c r="AB28" s="158">
        <f>SUM('sez01:sez37'!AB28)</f>
        <v>180</v>
      </c>
      <c r="AC28" s="156" t="s">
        <v>251</v>
      </c>
      <c r="AD28" s="158">
        <f>SUM('sez01:sez37'!AD28)</f>
        <v>0</v>
      </c>
      <c r="AE28" s="156" t="s">
        <v>252</v>
      </c>
      <c r="AF28" s="158">
        <f>SUM('sez01:sez37'!AF28)</f>
        <v>61</v>
      </c>
    </row>
    <row r="29" spans="1:32" ht="14">
      <c r="A29" s="148" t="str">
        <f>'sez01'!A29</f>
        <v>migliaccio</v>
      </c>
      <c r="B29" s="149">
        <f>SUM('sez01:sez37'!B29:B29)</f>
        <v>14</v>
      </c>
      <c r="C29" s="150" t="str">
        <f>'sez01'!C29</f>
        <v>carnovale</v>
      </c>
      <c r="D29" s="149">
        <f>SUM('sez01:sez37'!D29:D29)</f>
        <v>3</v>
      </c>
      <c r="E29" s="151" t="str">
        <f>'sez01'!E29</f>
        <v>fusino</v>
      </c>
      <c r="F29" s="149">
        <f>SUM('sez01:sez37'!F29:F29)</f>
        <v>277</v>
      </c>
      <c r="G29" s="152" t="str">
        <f>'sez01'!G29</f>
        <v>lampasi</v>
      </c>
      <c r="H29" s="149">
        <f>SUM('sez01:sez37'!H29:H29)</f>
        <v>21</v>
      </c>
      <c r="I29" s="153" t="str">
        <f>'sez01'!I29</f>
        <v>maiolo</v>
      </c>
      <c r="J29" s="154">
        <f>SUM('sez01:sez37'!J29:J29)</f>
        <v>20</v>
      </c>
      <c r="K29" s="152" t="s">
        <v>258</v>
      </c>
      <c r="L29" s="154">
        <f>SUM('sez01:sez37'!L29:L29)</f>
        <v>2</v>
      </c>
      <c r="M29" s="155" t="str">
        <f>'sez01'!M29</f>
        <v>franzè</v>
      </c>
      <c r="N29" s="154">
        <f>SUM('sez01:sez37'!N29:N29)</f>
        <v>0</v>
      </c>
      <c r="O29" s="155" t="str">
        <f>'sez01'!O29</f>
        <v>iorfida</v>
      </c>
      <c r="P29" s="154">
        <f>SUM('sez01:sez37'!P29:P29)</f>
        <v>283</v>
      </c>
      <c r="Q29" s="156" t="s">
        <v>260</v>
      </c>
      <c r="R29" s="154">
        <f>SUM('sez01:sez37'!R29:R29)</f>
        <v>28</v>
      </c>
      <c r="S29" s="160" t="s">
        <v>233</v>
      </c>
      <c r="T29" s="158">
        <f>SUM('sez01:sez37'!T29)</f>
        <v>22</v>
      </c>
      <c r="U29" s="159" t="s">
        <v>261</v>
      </c>
      <c r="V29" s="158">
        <f>SUM('sez01:sez37'!V29)</f>
        <v>1</v>
      </c>
      <c r="W29" s="156" t="s">
        <v>262</v>
      </c>
      <c r="X29" s="158">
        <f>SUM('sez01:sez37'!X29)</f>
        <v>11</v>
      </c>
      <c r="Y29" s="156" t="s">
        <v>263</v>
      </c>
      <c r="Z29" s="158">
        <f>SUM('sez01:sez37'!Z29)</f>
        <v>14</v>
      </c>
      <c r="AA29" s="156" t="s">
        <v>264</v>
      </c>
      <c r="AB29" s="158">
        <f>SUM('sez01:sez37'!AB29)</f>
        <v>0</v>
      </c>
      <c r="AC29" s="156" t="s">
        <v>265</v>
      </c>
      <c r="AD29" s="158">
        <f>SUM('sez01:sez37'!AD29)</f>
        <v>118</v>
      </c>
      <c r="AE29" s="156" t="s">
        <v>115</v>
      </c>
      <c r="AF29" s="158">
        <f>SUM('sez01:sez37'!AF29)</f>
        <v>13</v>
      </c>
    </row>
    <row r="30" spans="1:32" ht="14">
      <c r="A30" s="148" t="str">
        <f>'sez01'!A30</f>
        <v>militare</v>
      </c>
      <c r="B30" s="149">
        <f>SUM('sez01:sez37'!B30:B30)</f>
        <v>14</v>
      </c>
      <c r="C30" s="150" t="str">
        <f>'sez01'!C30</f>
        <v>guerrera</v>
      </c>
      <c r="D30" s="149">
        <f>SUM('sez01:sez37'!D30:D30)</f>
        <v>12</v>
      </c>
      <c r="E30" s="151" t="str">
        <f>'sez01'!E30</f>
        <v>ciro</v>
      </c>
      <c r="F30" s="149">
        <f>SUM('sez01:sez37'!F30:F30)</f>
        <v>118</v>
      </c>
      <c r="G30" s="152" t="str">
        <f>'sez01'!G30</f>
        <v>lo bianco</v>
      </c>
      <c r="H30" s="149">
        <f>SUM('sez01:sez37'!H30:H30)</f>
        <v>52</v>
      </c>
      <c r="I30" s="153" t="str">
        <f>'sez01'!I30</f>
        <v>nesci</v>
      </c>
      <c r="J30" s="154">
        <f>SUM('sez01:sez37'!J30:J30)</f>
        <v>18</v>
      </c>
      <c r="K30" s="152" t="s">
        <v>269</v>
      </c>
      <c r="L30" s="154">
        <f>SUM('sez01:sez37'!L30:L30)</f>
        <v>14</v>
      </c>
      <c r="M30" s="155" t="str">
        <f>'sez01'!M30</f>
        <v>bellezza</v>
      </c>
      <c r="N30" s="154">
        <f>SUM('sez01:sez37'!N30:N30)</f>
        <v>102</v>
      </c>
      <c r="O30" s="155" t="str">
        <f>'sez01'!O30</f>
        <v>la gamba</v>
      </c>
      <c r="P30" s="154">
        <f>SUM('sez01:sez37'!P30:P30)</f>
        <v>61</v>
      </c>
      <c r="Q30" s="156" t="s">
        <v>272</v>
      </c>
      <c r="R30" s="154">
        <f>SUM('sez01:sez37'!R30:R30)</f>
        <v>90</v>
      </c>
      <c r="S30" s="160" t="s">
        <v>273</v>
      </c>
      <c r="T30" s="158">
        <f>SUM('sez01:sez37'!T30)</f>
        <v>1</v>
      </c>
      <c r="U30" s="159" t="s">
        <v>236</v>
      </c>
      <c r="V30" s="158">
        <f>SUM('sez01:sez37'!V30)</f>
        <v>6</v>
      </c>
      <c r="W30" s="156" t="s">
        <v>271</v>
      </c>
      <c r="X30" s="158">
        <f>SUM('sez01:sez37'!X30)</f>
        <v>36</v>
      </c>
      <c r="Y30" s="156" t="s">
        <v>274</v>
      </c>
      <c r="Z30" s="158">
        <f>SUM('sez01:sez37'!Z30)</f>
        <v>3</v>
      </c>
      <c r="AA30" s="156" t="s">
        <v>275</v>
      </c>
      <c r="AB30" s="158">
        <f>SUM('sez01:sez37'!AB30)</f>
        <v>10</v>
      </c>
      <c r="AC30" s="156" t="s">
        <v>276</v>
      </c>
      <c r="AD30" s="158">
        <f>SUM('sez01:sez37'!AD30)</f>
        <v>0</v>
      </c>
      <c r="AE30" s="156" t="s">
        <v>277</v>
      </c>
      <c r="AF30" s="158">
        <f>SUM('sez01:sez37'!AF30)</f>
        <v>0</v>
      </c>
    </row>
    <row r="31" spans="1:32" ht="14">
      <c r="A31" s="148" t="str">
        <f>'sez01'!A31</f>
        <v>petracca</v>
      </c>
      <c r="B31" s="149">
        <f>SUM('sez01:sez37'!B31:B31)</f>
        <v>31</v>
      </c>
      <c r="C31" s="150" t="str">
        <f>'sez01'!C31</f>
        <v>garcea</v>
      </c>
      <c r="D31" s="149">
        <f>SUM('sez01:sez37'!D31:D31)</f>
        <v>0</v>
      </c>
      <c r="E31" s="151" t="str">
        <f>'sez01'!E31</f>
        <v>vartuli</v>
      </c>
      <c r="F31" s="149">
        <f>SUM('sez01:sez37'!F31:F31)</f>
        <v>113</v>
      </c>
      <c r="G31" s="152" t="str">
        <f>'sez01'!G31</f>
        <v>lo bue</v>
      </c>
      <c r="H31" s="149">
        <f>SUM('sez01:sez37'!H31:H31)</f>
        <v>42</v>
      </c>
      <c r="I31" s="153" t="str">
        <f>'sez01'!I31</f>
        <v>pomtoriero</v>
      </c>
      <c r="J31" s="154">
        <f>SUM('sez01:sez37'!J31:J31)</f>
        <v>1</v>
      </c>
      <c r="K31" s="152" t="s">
        <v>172</v>
      </c>
      <c r="L31" s="154">
        <f>SUM('sez01:sez37'!L31:L31)</f>
        <v>1</v>
      </c>
      <c r="M31" s="155" t="str">
        <f>'sez01'!M31</f>
        <v>calabria</v>
      </c>
      <c r="N31" s="154">
        <f>SUM('sez01:sez37'!N31:N31)</f>
        <v>217</v>
      </c>
      <c r="O31" s="155" t="str">
        <f>'sez01'!O31</f>
        <v>lo bianco</v>
      </c>
      <c r="P31" s="154">
        <f>SUM('sez01:sez37'!P31:P31)</f>
        <v>243</v>
      </c>
      <c r="Q31" s="156" t="s">
        <v>284</v>
      </c>
      <c r="R31" s="154">
        <f>SUM('sez01:sez37'!R31:R31)</f>
        <v>2</v>
      </c>
      <c r="S31" s="160" t="s">
        <v>285</v>
      </c>
      <c r="T31" s="158">
        <f>SUM('sez01:sez37'!T31)</f>
        <v>3</v>
      </c>
      <c r="U31" s="159" t="s">
        <v>93</v>
      </c>
      <c r="V31" s="158">
        <f>SUM('sez01:sez37'!V31)</f>
        <v>2</v>
      </c>
      <c r="W31" s="156" t="s">
        <v>286</v>
      </c>
      <c r="X31" s="158">
        <f>SUM('sez01:sez37'!X31)</f>
        <v>18</v>
      </c>
      <c r="Y31" s="156" t="s">
        <v>287</v>
      </c>
      <c r="Z31" s="158">
        <f>SUM('sez01:sez37'!Z31)</f>
        <v>0</v>
      </c>
      <c r="AA31" s="156" t="s">
        <v>288</v>
      </c>
      <c r="AB31" s="158">
        <f>SUM('sez01:sez37'!AB31)</f>
        <v>3</v>
      </c>
      <c r="AC31" s="156" t="s">
        <v>289</v>
      </c>
      <c r="AD31" s="158">
        <f>SUM('sez01:sez37'!AD31)</f>
        <v>80</v>
      </c>
      <c r="AE31" s="156" t="s">
        <v>290</v>
      </c>
      <c r="AF31" s="158">
        <f>SUM('sez01:sez37'!AF31)</f>
        <v>0</v>
      </c>
    </row>
    <row r="32" spans="1:32" ht="14">
      <c r="A32" s="148" t="str">
        <f>'sez01'!A32</f>
        <v>pisani</v>
      </c>
      <c r="B32" s="149">
        <f>SUM('sez01:sez37'!B32:B32)</f>
        <v>76</v>
      </c>
      <c r="C32" s="150" t="str">
        <f>'sez01'!C32</f>
        <v>potenza</v>
      </c>
      <c r="D32" s="149">
        <f>SUM('sez01:sez37'!D32:D32)</f>
        <v>7</v>
      </c>
      <c r="E32" s="151" t="str">
        <f>'sez01'!E32</f>
        <v>corrado</v>
      </c>
      <c r="F32" s="149">
        <f>SUM('sez01:sez37'!F32:F32)</f>
        <v>269</v>
      </c>
      <c r="G32" s="152" t="str">
        <f>'sez01'!G32</f>
        <v>massaria</v>
      </c>
      <c r="H32" s="149">
        <f>SUM('sez01:sez37'!H32:H32)</f>
        <v>228</v>
      </c>
      <c r="I32" s="153" t="str">
        <f>'sez01'!I32</f>
        <v>natalia</v>
      </c>
      <c r="J32" s="154">
        <f>SUM('sez01:sez37'!J32:J32)</f>
        <v>0</v>
      </c>
      <c r="K32" s="152" t="s">
        <v>271</v>
      </c>
      <c r="L32" s="154">
        <f>SUM('sez01:sez37'!L32:L32)</f>
        <v>50</v>
      </c>
      <c r="M32" s="155" t="str">
        <f>'sez01'!M32</f>
        <v>canfarotta</v>
      </c>
      <c r="N32" s="154">
        <f>SUM('sez01:sez37'!N32:N32)</f>
        <v>9</v>
      </c>
      <c r="O32" s="155" t="str">
        <f>'sez01'!O32</f>
        <v>lo schiavo</v>
      </c>
      <c r="P32" s="154">
        <f>SUM('sez01:sez37'!P32:P32)</f>
        <v>232</v>
      </c>
      <c r="Q32" s="156" t="s">
        <v>297</v>
      </c>
      <c r="R32" s="154">
        <f>SUM('sez01:sez37'!R32:R32)</f>
        <v>59</v>
      </c>
      <c r="S32" s="160" t="s">
        <v>298</v>
      </c>
      <c r="T32" s="158">
        <f>SUM('sez01:sez37'!T32)</f>
        <v>61</v>
      </c>
      <c r="U32" s="159" t="s">
        <v>214</v>
      </c>
      <c r="V32" s="158">
        <f>SUM('sez01:sez37'!V32)</f>
        <v>0</v>
      </c>
      <c r="W32" s="156" t="s">
        <v>230</v>
      </c>
      <c r="X32" s="158">
        <f>SUM('sez01:sez37'!X32)</f>
        <v>15</v>
      </c>
      <c r="Y32" s="156" t="s">
        <v>299</v>
      </c>
      <c r="Z32" s="158">
        <f>SUM('sez01:sez37'!Z32)</f>
        <v>2</v>
      </c>
      <c r="AA32" s="156" t="s">
        <v>300</v>
      </c>
      <c r="AB32" s="158">
        <f>SUM('sez01:sez37'!AB32)</f>
        <v>8</v>
      </c>
      <c r="AC32" s="156" t="s">
        <v>208</v>
      </c>
      <c r="AD32" s="158">
        <f>SUM('sez01:sez37'!AD32)</f>
        <v>0</v>
      </c>
      <c r="AE32" s="156" t="s">
        <v>301</v>
      </c>
      <c r="AF32" s="158">
        <f>SUM('sez01:sez37'!AF32)</f>
        <v>7</v>
      </c>
    </row>
    <row r="33" spans="1:32" ht="14">
      <c r="A33" s="148" t="str">
        <f>'sez01'!A33</f>
        <v>santoro p</v>
      </c>
      <c r="B33" s="149">
        <f>SUM('sez01:sez37'!B33:B33)</f>
        <v>93</v>
      </c>
      <c r="C33" s="150" t="str">
        <f>'sez01'!C33</f>
        <v>bertuccio</v>
      </c>
      <c r="D33" s="149">
        <f>SUM('sez01:sez37'!D33:D33)</f>
        <v>2</v>
      </c>
      <c r="E33" s="151" t="str">
        <f>'sez01'!E33</f>
        <v>barati</v>
      </c>
      <c r="F33" s="149">
        <f>SUM('sez01:sez37'!F33:F33)</f>
        <v>142</v>
      </c>
      <c r="G33" s="152" t="str">
        <f>'sez01'!G33</f>
        <v>mazzini</v>
      </c>
      <c r="H33" s="149">
        <f>SUM('sez01:sez37'!H33:H33)</f>
        <v>118</v>
      </c>
      <c r="I33" s="153" t="str">
        <f>'sez01'!I33</f>
        <v>tondo</v>
      </c>
      <c r="J33" s="154">
        <f>SUM('sez01:sez37'!J33:J33)</f>
        <v>7</v>
      </c>
      <c r="K33" s="152" t="s">
        <v>307</v>
      </c>
      <c r="L33" s="154">
        <f>SUM('sez01:sez37'!L33:L33)</f>
        <v>58</v>
      </c>
      <c r="M33" s="155" t="str">
        <f>'sez01'!M33</f>
        <v>zaccaria</v>
      </c>
      <c r="N33" s="154">
        <f>SUM('sez01:sez37'!N33:N33)</f>
        <v>87</v>
      </c>
      <c r="O33" s="155" t="str">
        <f>'sez01'!O33</f>
        <v>moscato</v>
      </c>
      <c r="P33" s="154">
        <f>SUM('sez01:sez37'!P33:P33)</f>
        <v>11</v>
      </c>
      <c r="Q33" s="164" t="s">
        <v>310</v>
      </c>
      <c r="R33" s="154">
        <f>SUM('sez01:sez37'!R33:R33)</f>
        <v>0</v>
      </c>
      <c r="S33" s="160" t="s">
        <v>311</v>
      </c>
      <c r="T33" s="158">
        <f>SUM('sez01:sez37'!T33)</f>
        <v>7</v>
      </c>
      <c r="U33" s="165" t="s">
        <v>284</v>
      </c>
      <c r="V33" s="158">
        <f>SUM('sez01:sez37'!V33)</f>
        <v>1</v>
      </c>
      <c r="W33" s="164" t="s">
        <v>312</v>
      </c>
      <c r="X33" s="158">
        <f>SUM('sez01:sez37'!X33)</f>
        <v>27</v>
      </c>
      <c r="Y33" s="166" t="s">
        <v>313</v>
      </c>
      <c r="Z33" s="158">
        <f>SUM('sez01:sez37'!Z33)</f>
        <v>3</v>
      </c>
      <c r="AA33" s="166" t="s">
        <v>314</v>
      </c>
      <c r="AB33" s="158">
        <f>SUM('sez01:sez37'!AB33)</f>
        <v>1</v>
      </c>
      <c r="AC33" s="166" t="s">
        <v>315</v>
      </c>
      <c r="AD33" s="158">
        <f>SUM('sez01:sez37'!AD33)</f>
        <v>187</v>
      </c>
      <c r="AE33" s="166" t="s">
        <v>316</v>
      </c>
      <c r="AF33" s="158">
        <f>SUM('sez01:sez37'!AF33)</f>
        <v>7</v>
      </c>
    </row>
    <row r="34" spans="1:32" ht="14">
      <c r="A34" s="148" t="str">
        <f>'sez01'!A34</f>
        <v>spinelli</v>
      </c>
      <c r="B34" s="149">
        <f>SUM('sez01:sez37'!B34:B34)</f>
        <v>51</v>
      </c>
      <c r="C34" s="150" t="str">
        <f>'sez01'!C34</f>
        <v>grillo</v>
      </c>
      <c r="D34" s="149">
        <f>SUM('sez01:sez37'!D34:D34)</f>
        <v>4</v>
      </c>
      <c r="E34" s="151" t="str">
        <f>'sez01'!E34</f>
        <v>fanelli</v>
      </c>
      <c r="F34" s="149">
        <f>SUM('sez01:sez37'!F34:F34)</f>
        <v>147</v>
      </c>
      <c r="G34" s="152" t="str">
        <f>'sez01'!G34</f>
        <v>messina</v>
      </c>
      <c r="H34" s="149">
        <f>SUM('sez01:sez37'!H34:H34)</f>
        <v>30</v>
      </c>
      <c r="I34" s="153" t="str">
        <f>'sez01'!I34</f>
        <v>pujia</v>
      </c>
      <c r="J34" s="154">
        <f>SUM('sez01:sez37'!J34:J34)</f>
        <v>0</v>
      </c>
      <c r="K34" s="152" t="s">
        <v>320</v>
      </c>
      <c r="L34" s="154">
        <f>SUM('sez01:sez37'!L34:L34)</f>
        <v>45</v>
      </c>
      <c r="M34" s="155" t="str">
        <f>'sez01'!M34</f>
        <v>vaccalluzzo</v>
      </c>
      <c r="N34" s="154">
        <f>SUM('sez01:sez37'!N34:N34)</f>
        <v>103</v>
      </c>
      <c r="O34" s="155" t="str">
        <f>'sez01'!O34</f>
        <v>petracca</v>
      </c>
      <c r="P34" s="154">
        <f>SUM('sez01:sez37'!P34:P34)</f>
        <v>10</v>
      </c>
      <c r="Q34" s="164" t="s">
        <v>322</v>
      </c>
      <c r="R34" s="154">
        <f>SUM('sez01:sez37'!R34:R34)</f>
        <v>216</v>
      </c>
      <c r="S34" s="160" t="s">
        <v>109</v>
      </c>
      <c r="T34" s="158">
        <f>SUM('sez01:sez37'!T34)</f>
        <v>102</v>
      </c>
      <c r="U34" s="165" t="s">
        <v>323</v>
      </c>
      <c r="V34" s="158">
        <f>SUM('sez01:sez37'!V34)</f>
        <v>0</v>
      </c>
      <c r="W34" s="164" t="s">
        <v>287</v>
      </c>
      <c r="X34" s="158">
        <f>SUM('sez01:sez37'!X34)</f>
        <v>73</v>
      </c>
      <c r="Y34" s="164" t="s">
        <v>324</v>
      </c>
      <c r="Z34" s="158">
        <f>SUM('sez01:sez37'!Z34)</f>
        <v>0</v>
      </c>
      <c r="AA34" s="164" t="s">
        <v>247</v>
      </c>
      <c r="AB34" s="158">
        <f>SUM('sez01:sez37'!AB34)</f>
        <v>179</v>
      </c>
      <c r="AC34" s="164" t="s">
        <v>325</v>
      </c>
      <c r="AD34" s="158">
        <f>SUM('sez01:sez37'!AD34)</f>
        <v>1</v>
      </c>
      <c r="AE34" s="164" t="s">
        <v>326</v>
      </c>
      <c r="AF34" s="158">
        <f>SUM('sez01:sez37'!AF34)</f>
        <v>14</v>
      </c>
    </row>
    <row r="35" spans="1:32" ht="14">
      <c r="A35" s="148" t="str">
        <f>'sez01'!A35</f>
        <v>stanganello</v>
      </c>
      <c r="B35" s="149">
        <f>SUM('sez01:sez37'!B35:B35)</f>
        <v>39</v>
      </c>
      <c r="C35" s="150" t="str">
        <f>'sez01'!C35</f>
        <v>carchedi</v>
      </c>
      <c r="D35" s="149">
        <f>SUM('sez01:sez37'!D35:D35)</f>
        <v>0</v>
      </c>
      <c r="E35" s="151" t="str">
        <f>'sez01'!E35</f>
        <v>falduto</v>
      </c>
      <c r="F35" s="149">
        <f>SUM('sez01:sez37'!F35:F35)</f>
        <v>125</v>
      </c>
      <c r="G35" s="152" t="str">
        <f>'sez01'!G35</f>
        <v>mobilio</v>
      </c>
      <c r="H35" s="149">
        <f>SUM('sez01:sez37'!H35:H35)</f>
        <v>127</v>
      </c>
      <c r="I35" s="153" t="str">
        <f>'sez01'!I35</f>
        <v>furlano</v>
      </c>
      <c r="J35" s="154">
        <f>SUM('sez01:sez37'!J35:J35)</f>
        <v>1</v>
      </c>
      <c r="K35" s="152" t="s">
        <v>228</v>
      </c>
      <c r="L35" s="154">
        <f>SUM('sez01:sez37'!L35:L35)</f>
        <v>53</v>
      </c>
      <c r="M35" s="155" t="str">
        <f>'sez01'!M35</f>
        <v>chiaracvalloti</v>
      </c>
      <c r="N35" s="154">
        <f>SUM('sez01:sez37'!N35:N35)</f>
        <v>215</v>
      </c>
      <c r="O35" s="155" t="str">
        <f>'sez01'!O35</f>
        <v>polistina</v>
      </c>
      <c r="P35" s="154">
        <f>SUM('sez01:sez37'!P35:P35)</f>
        <v>166</v>
      </c>
      <c r="Q35" s="167" t="s">
        <v>331</v>
      </c>
      <c r="R35" s="154">
        <f>SUM('sez01:sez37'!R35:R35)</f>
        <v>4</v>
      </c>
      <c r="S35" s="160" t="s">
        <v>332</v>
      </c>
      <c r="T35" s="158">
        <f>SUM('sez01:sez37'!T35)</f>
        <v>3</v>
      </c>
      <c r="U35" s="168" t="s">
        <v>333</v>
      </c>
      <c r="V35" s="158">
        <f>SUM('sez01:sez37'!V35)</f>
        <v>0</v>
      </c>
      <c r="W35" s="167" t="s">
        <v>334</v>
      </c>
      <c r="X35" s="158">
        <f>SUM('sez01:sez37'!X35)</f>
        <v>9</v>
      </c>
      <c r="Y35" s="164" t="s">
        <v>335</v>
      </c>
      <c r="Z35" s="158">
        <f>SUM('sez01:sez37'!Z35)</f>
        <v>1</v>
      </c>
      <c r="AA35" s="164" t="s">
        <v>336</v>
      </c>
      <c r="AB35" s="158">
        <f>SUM('sez01:sez37'!AB35)</f>
        <v>11</v>
      </c>
      <c r="AC35" s="164" t="s">
        <v>337</v>
      </c>
      <c r="AD35" s="158">
        <f>SUM('sez01:sez37'!AD35)</f>
        <v>26</v>
      </c>
      <c r="AE35" s="164" t="s">
        <v>338</v>
      </c>
      <c r="AF35" s="158">
        <f>SUM('sez01:sez37'!AF35)</f>
        <v>0</v>
      </c>
    </row>
    <row r="36" spans="1:32" ht="14">
      <c r="A36" s="148" t="str">
        <f>'sez01'!A36</f>
        <v>tropeano</v>
      </c>
      <c r="B36" s="149">
        <f>SUM('sez01:sez37'!B36:B36)</f>
        <v>49</v>
      </c>
      <c r="C36" s="150" t="str">
        <f>'sez01'!C36</f>
        <v>d'ambrosio</v>
      </c>
      <c r="D36" s="149">
        <f>SUM('sez01:sez37'!D36:D36)</f>
        <v>1</v>
      </c>
      <c r="E36" s="151" t="str">
        <f>'sez01'!E36</f>
        <v>cuzzucoli</v>
      </c>
      <c r="F36" s="149">
        <f>SUM('sez01:sez37'!F36:F36)</f>
        <v>224</v>
      </c>
      <c r="G36" s="152" t="str">
        <f>'sez01'!G36</f>
        <v>murdà</v>
      </c>
      <c r="H36" s="149">
        <f>SUM('sez01:sez37'!H36:H36)</f>
        <v>45</v>
      </c>
      <c r="I36" s="153" t="str">
        <f>'sez01'!I36</f>
        <v>trovato</v>
      </c>
      <c r="J36" s="154">
        <f>SUM('sez01:sez37'!J36:J36)</f>
        <v>0</v>
      </c>
      <c r="K36" s="152" t="s">
        <v>343</v>
      </c>
      <c r="L36" s="154">
        <f>SUM('sez01:sez37'!L36:L36)</f>
        <v>8</v>
      </c>
      <c r="M36" s="155" t="str">
        <f>'sez01'!M36</f>
        <v>colace</v>
      </c>
      <c r="N36" s="154">
        <f>SUM('sez01:sez37'!N36:N36)</f>
        <v>0</v>
      </c>
      <c r="O36" s="155" t="str">
        <f>'sez01'!O36</f>
        <v>raffaele</v>
      </c>
      <c r="P36" s="154">
        <f>SUM('sez01:sez37'!P36:P36)</f>
        <v>128</v>
      </c>
      <c r="Q36" s="164" t="s">
        <v>346</v>
      </c>
      <c r="R36" s="154">
        <f>SUM('sez01:sez37'!R36:R36)</f>
        <v>314</v>
      </c>
      <c r="S36" s="160" t="s">
        <v>347</v>
      </c>
      <c r="T36" s="158">
        <f>SUM('sez01:sez37'!T36)</f>
        <v>0</v>
      </c>
      <c r="U36" s="165" t="s">
        <v>348</v>
      </c>
      <c r="V36" s="158">
        <f>SUM('sez01:sez37'!V36)</f>
        <v>1</v>
      </c>
      <c r="W36" s="164" t="s">
        <v>349</v>
      </c>
      <c r="X36" s="158">
        <f>SUM('sez01:sez37'!X36)</f>
        <v>100</v>
      </c>
      <c r="Y36" s="164" t="s">
        <v>350</v>
      </c>
      <c r="Z36" s="158">
        <f>SUM('sez01:sez37'!Z36)</f>
        <v>0</v>
      </c>
      <c r="AA36" s="164" t="s">
        <v>351</v>
      </c>
      <c r="AB36" s="158">
        <f>SUM('sez01:sez37'!AB36)</f>
        <v>1</v>
      </c>
      <c r="AC36" s="164" t="s">
        <v>352</v>
      </c>
      <c r="AD36" s="158">
        <f>SUM('sez01:sez37'!AD36)</f>
        <v>3</v>
      </c>
      <c r="AE36" s="164" t="s">
        <v>353</v>
      </c>
      <c r="AF36" s="158">
        <f>SUM('sez01:sez37'!AF36)</f>
        <v>10</v>
      </c>
    </row>
    <row r="37" spans="1:32" ht="14">
      <c r="A37" s="148" t="str">
        <f>'sez01'!A37</f>
        <v>valente</v>
      </c>
      <c r="B37" s="149">
        <f>SUM('sez01:sez37'!B37:B37)</f>
        <v>46</v>
      </c>
      <c r="C37" s="150" t="str">
        <f>'sez01'!C37</f>
        <v>sorbilli</v>
      </c>
      <c r="D37" s="149">
        <f>SUM('sez01:sez37'!D37:D37)</f>
        <v>10</v>
      </c>
      <c r="E37" s="151" t="str">
        <f>'sez01'!E37</f>
        <v>speziale</v>
      </c>
      <c r="F37" s="149">
        <f>SUM('sez01:sez37'!F37:F37)</f>
        <v>95</v>
      </c>
      <c r="G37" s="152" t="str">
        <f>'sez01'!G37</f>
        <v>nicolini</v>
      </c>
      <c r="H37" s="149">
        <f>SUM('sez01:sez37'!H37:H37)</f>
        <v>39</v>
      </c>
      <c r="I37" s="153" t="str">
        <f>'sez01'!I37</f>
        <v>consoli</v>
      </c>
      <c r="J37" s="154">
        <f>SUM('sez01:sez37'!J37:J37)</f>
        <v>9</v>
      </c>
      <c r="K37" s="152" t="s">
        <v>359</v>
      </c>
      <c r="L37" s="154">
        <f>SUM('sez01:sez37'!L37:L37)</f>
        <v>1</v>
      </c>
      <c r="M37" s="155" t="str">
        <f>'sez01'!M37</f>
        <v>parise</v>
      </c>
      <c r="N37" s="154">
        <f>SUM('sez01:sez37'!N37:N37)</f>
        <v>30</v>
      </c>
      <c r="O37" s="155" t="str">
        <f>'sez01'!O37</f>
        <v>ramondino</v>
      </c>
      <c r="P37" s="154">
        <f>SUM('sez01:sez37'!P37:P37)</f>
        <v>23</v>
      </c>
      <c r="Q37" s="164" t="s">
        <v>361</v>
      </c>
      <c r="R37" s="154">
        <f>SUM('sez01:sez37'!R37:R37)</f>
        <v>5</v>
      </c>
      <c r="S37" s="169" t="s">
        <v>362</v>
      </c>
      <c r="T37" s="158">
        <f>SUM('sez01:sez37'!T37)</f>
        <v>11</v>
      </c>
      <c r="U37" s="165"/>
      <c r="V37" s="158"/>
      <c r="W37" s="164" t="s">
        <v>363</v>
      </c>
      <c r="X37" s="158">
        <f>SUM('sez01:sez37'!X37)</f>
        <v>17</v>
      </c>
      <c r="Y37" s="164"/>
      <c r="Z37" s="158"/>
      <c r="AA37" s="164" t="s">
        <v>364</v>
      </c>
      <c r="AB37" s="158">
        <f>SUM('sez01:sez37'!AB37)</f>
        <v>48</v>
      </c>
      <c r="AC37" s="164" t="s">
        <v>365</v>
      </c>
      <c r="AD37" s="158">
        <f>SUM('sez01:sez37'!AD37)</f>
        <v>130</v>
      </c>
      <c r="AE37" s="164" t="s">
        <v>366</v>
      </c>
      <c r="AF37" s="158">
        <f>SUM('sez01:sez37'!AF37)</f>
        <v>3</v>
      </c>
    </row>
    <row r="38" spans="1:32" ht="14">
      <c r="A38" s="148" t="str">
        <f>'sez01'!A38</f>
        <v>zaccaria</v>
      </c>
      <c r="B38" s="149">
        <f>SUM('sez01:sez37'!B38:B38)</f>
        <v>19</v>
      </c>
      <c r="C38" s="150" t="str">
        <f>'sez01'!C38</f>
        <v>malfarà</v>
      </c>
      <c r="D38" s="149">
        <f>SUM('sez01:sez37'!D38:D38)</f>
        <v>1</v>
      </c>
      <c r="E38" s="151" t="str">
        <f>'sez01'!E38</f>
        <v>lo gatto</v>
      </c>
      <c r="F38" s="149">
        <f>SUM('sez01:sez37'!F38:F38)</f>
        <v>93</v>
      </c>
      <c r="G38" s="152" t="str">
        <f>'sez01'!G38</f>
        <v>piro</v>
      </c>
      <c r="H38" s="149">
        <f>SUM('sez01:sez37'!H38:H38)</f>
        <v>70</v>
      </c>
      <c r="I38" s="153" t="str">
        <f>'sez01'!I38</f>
        <v>lombardo</v>
      </c>
      <c r="J38" s="154">
        <f>SUM('sez01:sez37'!J38:J38)</f>
        <v>6</v>
      </c>
      <c r="K38" s="152" t="s">
        <v>370</v>
      </c>
      <c r="L38" s="154">
        <f>SUM('sez01:sez37'!L38:L38)</f>
        <v>0</v>
      </c>
      <c r="M38" s="155" t="str">
        <f>'sez01'!M38</f>
        <v>barbieri</v>
      </c>
      <c r="N38" s="154">
        <f>SUM('sez01:sez37'!N38:N38)</f>
        <v>110</v>
      </c>
      <c r="O38" s="155" t="str">
        <f>'sez01'!O38</f>
        <v>repaci</v>
      </c>
      <c r="P38" s="154">
        <f>SUM('sez01:sez37'!P38:P38)</f>
        <v>8</v>
      </c>
      <c r="Q38" s="164" t="s">
        <v>372</v>
      </c>
      <c r="R38" s="154">
        <f>SUM('sez01:sez37'!R38:R38)</f>
        <v>25</v>
      </c>
      <c r="S38" s="160" t="s">
        <v>373</v>
      </c>
      <c r="T38" s="158">
        <f>SUM('sez01:sez37'!T38)</f>
        <v>9</v>
      </c>
      <c r="U38" s="165"/>
      <c r="V38" s="158"/>
      <c r="W38" s="164" t="s">
        <v>374</v>
      </c>
      <c r="X38" s="158">
        <f>SUM('sez01:sez37'!X38)</f>
        <v>24</v>
      </c>
      <c r="Y38" s="164"/>
      <c r="Z38" s="158"/>
      <c r="AA38" s="164" t="s">
        <v>375</v>
      </c>
      <c r="AB38" s="158">
        <f>SUM('sez01:sez37'!AB38)</f>
        <v>120</v>
      </c>
      <c r="AC38" s="164" t="s">
        <v>376</v>
      </c>
      <c r="AD38" s="158">
        <f>SUM('sez01:sez37'!AD38)</f>
        <v>1</v>
      </c>
      <c r="AE38" s="164"/>
      <c r="AF38" s="158"/>
    </row>
    <row r="39" spans="1:32" ht="14">
      <c r="A39" s="148" t="str">
        <f>'sez01'!A39</f>
        <v>zinnà</v>
      </c>
      <c r="B39" s="149">
        <f>SUM('sez01:sez37'!B39:B39)</f>
        <v>75</v>
      </c>
      <c r="C39" s="150" t="str">
        <f>'sez01'!C39</f>
        <v>accorinti</v>
      </c>
      <c r="D39" s="149">
        <f>SUM('sez01:sez37'!D39:D39)</f>
        <v>1</v>
      </c>
      <c r="E39" s="151" t="str">
        <f>'sez01'!E39</f>
        <v>russo  gius.</v>
      </c>
      <c r="F39" s="149">
        <f>SUM('sez01:sez37'!F39:F39)</f>
        <v>199</v>
      </c>
      <c r="G39" s="152" t="str">
        <f>'sez01'!G39</f>
        <v>roschetti</v>
      </c>
      <c r="H39" s="149">
        <f>SUM('sez01:sez37'!H39:H39)</f>
        <v>247</v>
      </c>
      <c r="I39" s="153" t="str">
        <f>'sez01'!I39</f>
        <v>minniti</v>
      </c>
      <c r="J39" s="154">
        <f>SUM('sez01:sez37'!J39:J39)</f>
        <v>8</v>
      </c>
      <c r="K39" s="152" t="s">
        <v>382</v>
      </c>
      <c r="L39" s="154">
        <f>SUM('sez01:sez37'!L39:L39)</f>
        <v>1</v>
      </c>
      <c r="M39" s="155" t="str">
        <f>'sez01'!M39</f>
        <v>liotti</v>
      </c>
      <c r="N39" s="154">
        <f>SUM('sez01:sez37'!N39:N39)</f>
        <v>51</v>
      </c>
      <c r="O39" s="155" t="str">
        <f>'sez01'!O39</f>
        <v>ruscio</v>
      </c>
      <c r="P39" s="154">
        <f>SUM('sez01:sez37'!P39:P39)</f>
        <v>33</v>
      </c>
      <c r="Q39" s="164" t="s">
        <v>385</v>
      </c>
      <c r="R39" s="154">
        <f>SUM('sez01:sez37'!R39:R39)</f>
        <v>56</v>
      </c>
      <c r="S39" s="160" t="s">
        <v>386</v>
      </c>
      <c r="T39" s="158">
        <f>SUM('sez01:sez37'!T39)</f>
        <v>13</v>
      </c>
      <c r="U39" s="165"/>
      <c r="V39" s="158"/>
      <c r="W39" s="164" t="s">
        <v>387</v>
      </c>
      <c r="X39" s="158">
        <f>SUM('sez01:sez37'!X39)</f>
        <v>34</v>
      </c>
      <c r="Y39" s="164"/>
      <c r="Z39" s="158"/>
      <c r="AA39" s="164" t="s">
        <v>297</v>
      </c>
      <c r="AB39" s="158">
        <f>SUM('sez01:sez37'!AB39)</f>
        <v>228</v>
      </c>
      <c r="AC39" s="164" t="s">
        <v>388</v>
      </c>
      <c r="AD39" s="158">
        <f>SUM('sez01:sez37'!AD39)</f>
        <v>0</v>
      </c>
      <c r="AE39" s="164"/>
      <c r="AF39" s="158"/>
    </row>
    <row r="40" spans="1:32" ht="14">
      <c r="A40" s="148"/>
      <c r="B40" s="170"/>
      <c r="C40" s="150" t="str">
        <f>'sez01'!C40</f>
        <v>d'agostinio</v>
      </c>
      <c r="D40" s="149">
        <f>SUM('sez01:sez37'!D40:D40)</f>
        <v>4</v>
      </c>
      <c r="E40" s="151" t="str">
        <f>'sez01'!E40</f>
        <v>naso</v>
      </c>
      <c r="F40" s="149">
        <f>SUM('sez01:sez37'!F40:F40)</f>
        <v>270</v>
      </c>
      <c r="G40" s="152" t="str">
        <f>'sez01'!G40</f>
        <v>russo</v>
      </c>
      <c r="H40" s="149">
        <f>SUM('sez01:sez37'!H40:H40)</f>
        <v>25</v>
      </c>
      <c r="I40" s="153" t="str">
        <f>'sez01'!I40</f>
        <v>mirabello</v>
      </c>
      <c r="J40" s="154">
        <f>SUM('sez01:sez37'!J40:J40)</f>
        <v>0</v>
      </c>
      <c r="K40" s="152" t="s">
        <v>347</v>
      </c>
      <c r="L40" s="154">
        <f>SUM('sez01:sez37'!L40:L40)</f>
        <v>93</v>
      </c>
      <c r="M40" s="155" t="str">
        <f>'sez01'!M40</f>
        <v>lombardo</v>
      </c>
      <c r="N40" s="154">
        <f>SUM('sez01:sez37'!N40:N40)</f>
        <v>219</v>
      </c>
      <c r="O40" s="155" t="str">
        <f>'sez01'!O40</f>
        <v>russo</v>
      </c>
      <c r="P40" s="154">
        <f>SUM('sez01:sez37'!P40:P40)</f>
        <v>2</v>
      </c>
      <c r="Q40" s="164" t="s">
        <v>376</v>
      </c>
      <c r="R40" s="154">
        <f>SUM('sez01:sez37'!R40:R40)</f>
        <v>167</v>
      </c>
      <c r="S40" s="160" t="s">
        <v>391</v>
      </c>
      <c r="T40" s="158">
        <f>SUM('sez01:sez37'!T40)</f>
        <v>2</v>
      </c>
      <c r="U40" s="165"/>
      <c r="V40" s="158"/>
      <c r="W40" s="164" t="s">
        <v>392</v>
      </c>
      <c r="X40" s="158">
        <f>SUM('sez01:sez37'!X40)</f>
        <v>18</v>
      </c>
      <c r="Y40" s="164"/>
      <c r="Z40" s="158"/>
      <c r="AA40" s="164" t="s">
        <v>393</v>
      </c>
      <c r="AB40" s="158">
        <f>SUM('sez01:sez37'!AB40)</f>
        <v>66</v>
      </c>
      <c r="AC40" s="164" t="s">
        <v>394</v>
      </c>
      <c r="AD40" s="158">
        <f>SUM('sez01:sez37'!AD40)</f>
        <v>12</v>
      </c>
      <c r="AE40" s="164"/>
      <c r="AF40" s="158"/>
    </row>
    <row r="41" spans="1:32" ht="14">
      <c r="A41" s="148"/>
      <c r="B41" s="170"/>
      <c r="C41" s="150" t="str">
        <f>'sez01'!C41</f>
        <v>de luca</v>
      </c>
      <c r="D41" s="149">
        <f>SUM('sez01:sez37'!D41:D41)</f>
        <v>28</v>
      </c>
      <c r="E41" s="151" t="str">
        <f>'sez01'!E41</f>
        <v>russo rosario</v>
      </c>
      <c r="F41" s="149">
        <f>SUM('sez01:sez37'!F41:F41)</f>
        <v>110</v>
      </c>
      <c r="G41" s="152" t="str">
        <f>'sez01'!G41</f>
        <v>tavella</v>
      </c>
      <c r="H41" s="149">
        <f>SUM('sez01:sez37'!H41:H41)</f>
        <v>160</v>
      </c>
      <c r="I41" s="153" t="str">
        <f>'sez01'!I41</f>
        <v>grasso</v>
      </c>
      <c r="J41" s="154">
        <f>SUM('sez01:sez37'!J41:J41)</f>
        <v>12</v>
      </c>
      <c r="K41" s="152" t="s">
        <v>397</v>
      </c>
      <c r="L41" s="154">
        <f>SUM('sez01:sez37'!L41:L41)</f>
        <v>0</v>
      </c>
      <c r="M41" s="155"/>
      <c r="N41" s="171"/>
      <c r="O41" s="155" t="str">
        <f>'sez01'!O41</f>
        <v>schirripa</v>
      </c>
      <c r="P41" s="154">
        <f>SUM('sez01:sez37'!P41:P41)</f>
        <v>34</v>
      </c>
      <c r="Q41" s="164" t="s">
        <v>399</v>
      </c>
      <c r="R41" s="154">
        <f>SUM('sez01:sez37'!R41:R41)</f>
        <v>11</v>
      </c>
      <c r="S41" s="160"/>
      <c r="T41" s="158"/>
      <c r="U41" s="165"/>
      <c r="V41" s="158"/>
      <c r="W41" s="164" t="s">
        <v>400</v>
      </c>
      <c r="X41" s="158">
        <f>SUM('sez01:sez37'!X41)</f>
        <v>60</v>
      </c>
      <c r="Y41" s="164"/>
      <c r="Z41" s="158"/>
      <c r="AA41" s="164" t="s">
        <v>374</v>
      </c>
      <c r="AB41" s="158">
        <f>SUM('sez01:sez37'!AB41)</f>
        <v>81</v>
      </c>
      <c r="AC41" s="164"/>
      <c r="AD41" s="158"/>
      <c r="AE41" s="164"/>
      <c r="AF41" s="158"/>
    </row>
    <row r="42" spans="1:32" ht="14">
      <c r="A42" s="148"/>
      <c r="B42" s="170"/>
      <c r="C42" s="150"/>
      <c r="D42" s="170"/>
      <c r="E42" s="151" t="str">
        <f>'sez01'!E42</f>
        <v>fazio</v>
      </c>
      <c r="F42" s="149">
        <f>SUM('sez01:sez37'!F42:F42)</f>
        <v>13</v>
      </c>
      <c r="G42" s="152" t="str">
        <f>'sez01'!G42</f>
        <v>termini</v>
      </c>
      <c r="H42" s="149">
        <f>SUM('sez01:sez37'!H42:H42)</f>
        <v>298</v>
      </c>
      <c r="I42" s="153" t="str">
        <f>'sez01'!I42</f>
        <v>deodato</v>
      </c>
      <c r="J42" s="154">
        <f>SUM('sez01:sez37'!J42:J42)</f>
        <v>5</v>
      </c>
      <c r="K42" s="152" t="s">
        <v>403</v>
      </c>
      <c r="L42" s="154">
        <f>SUM('sez01:sez37'!L42:L42)</f>
        <v>108</v>
      </c>
      <c r="M42" s="155"/>
      <c r="N42" s="171"/>
      <c r="O42" s="155" t="str">
        <f>'sez01'!O42</f>
        <v>scigliano</v>
      </c>
      <c r="P42" s="154">
        <f>SUM('sez01:sez37'!P42:P42)</f>
        <v>21</v>
      </c>
      <c r="Q42" s="164"/>
      <c r="R42" s="158"/>
      <c r="S42" s="160"/>
      <c r="T42" s="158"/>
      <c r="U42" s="165"/>
      <c r="V42" s="158"/>
      <c r="W42" s="164" t="s">
        <v>405</v>
      </c>
      <c r="X42" s="158">
        <f>SUM('sez01:sez37'!X42)</f>
        <v>16</v>
      </c>
      <c r="Y42" s="164"/>
      <c r="Z42" s="158"/>
      <c r="AA42" s="164" t="s">
        <v>406</v>
      </c>
      <c r="AB42" s="158">
        <f>SUM('sez01:sez37'!AB42)</f>
        <v>31</v>
      </c>
      <c r="AC42" s="164"/>
      <c r="AD42" s="158"/>
      <c r="AE42" s="164"/>
      <c r="AF42" s="158"/>
    </row>
    <row r="43" spans="1:32" ht="14">
      <c r="A43" s="148"/>
      <c r="B43" s="170"/>
      <c r="C43" s="150"/>
      <c r="D43" s="170"/>
      <c r="E43" s="151" t="str">
        <f>'sez01'!E43</f>
        <v>colloca</v>
      </c>
      <c r="F43" s="149">
        <f>SUM('sez01:sez37'!F43:F43)</f>
        <v>247</v>
      </c>
      <c r="G43" s="152" t="str">
        <f>'sez01'!G43</f>
        <v>trapani</v>
      </c>
      <c r="H43" s="149">
        <f>SUM('sez01:sez37'!H43:H43)</f>
        <v>155</v>
      </c>
      <c r="I43" s="153" t="str">
        <f>'sez01'!I43</f>
        <v>manco</v>
      </c>
      <c r="J43" s="154">
        <f>SUM('sez01:sez37'!J43:J43)</f>
        <v>72</v>
      </c>
      <c r="K43" s="152" t="s">
        <v>408</v>
      </c>
      <c r="L43" s="154">
        <f>SUM('sez01:sez37'!L43:L43)</f>
        <v>0</v>
      </c>
      <c r="M43" s="155"/>
      <c r="N43" s="171"/>
      <c r="O43" s="155" t="str">
        <f>'sez01'!O43</f>
        <v>talarico</v>
      </c>
      <c r="P43" s="154">
        <f>SUM('sez01:sez37'!P43:P43)</f>
        <v>46</v>
      </c>
      <c r="Q43" s="164"/>
      <c r="R43" s="158"/>
      <c r="S43" s="160"/>
      <c r="T43" s="158"/>
      <c r="U43" s="165"/>
      <c r="V43" s="158"/>
      <c r="W43" s="164" t="s">
        <v>410</v>
      </c>
      <c r="X43" s="158">
        <f>SUM('sez01:sez37'!X43)</f>
        <v>13</v>
      </c>
      <c r="Y43" s="164"/>
      <c r="Z43" s="172"/>
      <c r="AA43" s="173" t="s">
        <v>411</v>
      </c>
      <c r="AB43" s="158">
        <f>SUM('sez01:sez37'!AB43)</f>
        <v>24</v>
      </c>
      <c r="AC43" s="164"/>
      <c r="AD43" s="158"/>
      <c r="AE43" s="164"/>
      <c r="AF43" s="158"/>
    </row>
    <row r="44" spans="1:32" ht="14">
      <c r="A44" s="148"/>
      <c r="B44" s="170"/>
      <c r="C44" s="150"/>
      <c r="D44" s="170"/>
      <c r="E44" s="151" t="str">
        <f>'sez01'!E44</f>
        <v>francica</v>
      </c>
      <c r="F44" s="149">
        <f>SUM('sez01:sez37'!F44:F44)</f>
        <v>169</v>
      </c>
      <c r="G44" s="152" t="str">
        <f>'sez01'!G44</f>
        <v>trentacapilli</v>
      </c>
      <c r="H44" s="149">
        <f>SUM('sez01:sez37'!H44:H44)</f>
        <v>40</v>
      </c>
      <c r="I44" s="153"/>
      <c r="J44" s="171"/>
      <c r="K44" s="152" t="s">
        <v>414</v>
      </c>
      <c r="L44" s="154">
        <f>SUM('sez01:sez37'!L44:L44)</f>
        <v>0</v>
      </c>
      <c r="M44" s="155"/>
      <c r="N44" s="171"/>
      <c r="O44" s="155" t="str">
        <f>'sez01'!O44</f>
        <v>romano</v>
      </c>
      <c r="P44" s="154">
        <f>SUM('sez01:sez37'!P44:P44)</f>
        <v>23</v>
      </c>
      <c r="Q44" s="164"/>
      <c r="R44" s="158"/>
      <c r="S44" s="160"/>
      <c r="T44" s="158"/>
      <c r="U44" s="165"/>
      <c r="V44" s="158"/>
      <c r="W44" s="164" t="s">
        <v>415</v>
      </c>
      <c r="X44" s="158">
        <f>SUM('sez01:sez37'!X44)</f>
        <v>121</v>
      </c>
      <c r="Y44" s="164"/>
      <c r="Z44" s="172"/>
      <c r="AA44" s="164" t="s">
        <v>63</v>
      </c>
      <c r="AB44" s="158">
        <f>SUM('sez01:sez37'!AB44)</f>
        <v>22</v>
      </c>
      <c r="AC44" s="164"/>
      <c r="AD44" s="158"/>
      <c r="AE44" s="164"/>
      <c r="AF44" s="158"/>
    </row>
    <row r="45" spans="1:32" ht="14">
      <c r="A45" s="148"/>
      <c r="B45" s="170"/>
      <c r="C45" s="150"/>
      <c r="D45" s="170"/>
      <c r="E45" s="151" t="str">
        <f>'sez01'!E45</f>
        <v>de vito</v>
      </c>
      <c r="F45" s="149">
        <f>SUM('sez01:sez37'!F45:F45)</f>
        <v>184</v>
      </c>
      <c r="G45" s="152" t="str">
        <f>'sez01'!G45</f>
        <v>tulosai</v>
      </c>
      <c r="H45" s="149">
        <f>SUM('sez01:sez37'!H45:H45)</f>
        <v>183</v>
      </c>
      <c r="I45" s="153"/>
      <c r="J45" s="171"/>
      <c r="K45" s="152" t="s">
        <v>418</v>
      </c>
      <c r="L45" s="154">
        <f>SUM('sez01:sez37'!L45:L45)</f>
        <v>0</v>
      </c>
      <c r="M45" s="155"/>
      <c r="N45" s="171"/>
      <c r="O45" s="155" t="str">
        <f>'sez01'!O45</f>
        <v>borello</v>
      </c>
      <c r="P45" s="154">
        <f>SUM('sez01:sez37'!P45:P45)</f>
        <v>46</v>
      </c>
      <c r="Q45" s="164"/>
      <c r="R45" s="158"/>
      <c r="S45" s="160"/>
      <c r="T45" s="158"/>
      <c r="U45" s="165"/>
      <c r="V45" s="158"/>
      <c r="W45" s="164" t="s">
        <v>376</v>
      </c>
      <c r="X45" s="158">
        <f>SUM('sez01:sez37'!X45)</f>
        <v>59</v>
      </c>
      <c r="Y45" s="164"/>
      <c r="Z45" s="172"/>
      <c r="AA45" s="164" t="s">
        <v>419</v>
      </c>
      <c r="AB45" s="158">
        <f>SUM('sez01:sez37'!AB45)</f>
        <v>180</v>
      </c>
      <c r="AC45" s="164"/>
      <c r="AD45" s="158"/>
      <c r="AE45" s="164"/>
      <c r="AF45" s="158"/>
    </row>
    <row r="46" spans="1:32" ht="14">
      <c r="A46" s="174"/>
      <c r="B46" s="175"/>
      <c r="C46" s="176"/>
      <c r="D46" s="175"/>
      <c r="E46" s="151" t="str">
        <f>'sez01'!E46</f>
        <v>prestinenzi</v>
      </c>
      <c r="F46" s="149">
        <f>SUM('sez01:sez37'!F46:F46)</f>
        <v>64</v>
      </c>
      <c r="G46" s="152" t="str">
        <f>'sez01'!G46</f>
        <v>ursida</v>
      </c>
      <c r="H46" s="149">
        <f>SUM('sez01:sez37'!H46:H46)</f>
        <v>289</v>
      </c>
      <c r="I46" s="153"/>
      <c r="J46" s="158"/>
      <c r="K46" s="177" t="s">
        <v>271</v>
      </c>
      <c r="L46" s="154">
        <f>SUM('sez01:sez37'!L46:L46)</f>
        <v>13</v>
      </c>
      <c r="M46" s="155"/>
      <c r="N46" s="158"/>
      <c r="O46" s="178"/>
      <c r="P46" s="172"/>
      <c r="Q46" s="164"/>
      <c r="R46" s="158"/>
      <c r="S46" s="160"/>
      <c r="T46" s="158"/>
      <c r="U46" s="165"/>
      <c r="V46" s="158"/>
      <c r="W46" s="164" t="s">
        <v>422</v>
      </c>
      <c r="X46" s="158">
        <f>SUM('sez01:sez37'!X46)</f>
        <v>61</v>
      </c>
      <c r="Y46" s="164"/>
      <c r="Z46" s="172"/>
      <c r="AA46" s="164" t="s">
        <v>423</v>
      </c>
      <c r="AB46" s="158">
        <f>SUM('sez01:sez37'!AB46)</f>
        <v>146</v>
      </c>
      <c r="AC46" s="164"/>
      <c r="AD46" s="158"/>
      <c r="AE46" s="164"/>
      <c r="AF46" s="158"/>
    </row>
    <row r="47" spans="1:32" ht="14">
      <c r="A47" s="133"/>
      <c r="B47" s="134"/>
      <c r="C47" s="135"/>
      <c r="D47" s="134"/>
      <c r="E47" s="136"/>
      <c r="F47" s="134"/>
      <c r="G47" s="137"/>
      <c r="H47" s="134"/>
      <c r="I47" s="138"/>
      <c r="J47" s="139"/>
      <c r="K47" s="140"/>
      <c r="L47" s="141"/>
      <c r="M47" s="142"/>
      <c r="N47" s="141"/>
      <c r="O47" s="143"/>
      <c r="P47" s="144"/>
      <c r="Q47" s="145"/>
      <c r="R47" s="141"/>
      <c r="S47" s="146"/>
      <c r="T47" s="141"/>
      <c r="U47" s="147"/>
      <c r="V47" s="141"/>
      <c r="W47" s="145"/>
      <c r="X47" s="141"/>
      <c r="Y47" s="145"/>
      <c r="Z47" s="144"/>
      <c r="AA47" s="145"/>
      <c r="AB47" s="141"/>
      <c r="AC47" s="145"/>
      <c r="AD47" s="141"/>
      <c r="AE47" s="145"/>
      <c r="AF47" s="141"/>
    </row>
    <row r="48" spans="1:32" ht="14">
      <c r="A48" s="125"/>
      <c r="B48" s="120"/>
      <c r="C48" s="121"/>
      <c r="D48" s="120"/>
      <c r="E48" s="39"/>
      <c r="F48" s="120"/>
      <c r="G48" s="112"/>
      <c r="H48" s="120"/>
      <c r="I48" s="126"/>
      <c r="J48" s="122"/>
      <c r="K48" s="124"/>
      <c r="L48" s="114"/>
      <c r="M48" s="113"/>
      <c r="N48" s="114"/>
      <c r="O48" s="123"/>
      <c r="P48" s="119"/>
      <c r="Q48" s="117"/>
      <c r="R48" s="114"/>
      <c r="S48" s="115"/>
      <c r="T48" s="114"/>
      <c r="U48" s="118"/>
      <c r="V48" s="114"/>
      <c r="W48" s="117"/>
      <c r="X48" s="114"/>
      <c r="Y48" s="117"/>
      <c r="Z48" s="119"/>
      <c r="AA48" s="117"/>
      <c r="AB48" s="114"/>
      <c r="AC48" s="117"/>
      <c r="AD48" s="114"/>
      <c r="AE48" s="117"/>
      <c r="AF48" s="114"/>
    </row>
    <row r="49" spans="1:32" ht="14">
      <c r="A49" s="125"/>
      <c r="B49" s="120"/>
      <c r="C49" s="110"/>
      <c r="D49" s="120"/>
      <c r="E49" s="39"/>
      <c r="F49" s="120"/>
      <c r="G49" s="112"/>
      <c r="H49" s="120"/>
      <c r="I49" s="126"/>
      <c r="J49" s="122"/>
      <c r="K49" s="124"/>
      <c r="L49" s="114"/>
      <c r="M49" s="113"/>
      <c r="N49" s="114"/>
      <c r="O49" s="123"/>
      <c r="P49" s="119"/>
      <c r="Q49" s="117"/>
      <c r="R49" s="114"/>
      <c r="S49" s="115"/>
      <c r="T49" s="114"/>
      <c r="U49" s="118"/>
      <c r="V49" s="114"/>
      <c r="W49" s="117"/>
      <c r="X49" s="114"/>
      <c r="Y49" s="117"/>
      <c r="Z49" s="119"/>
      <c r="AA49" s="117"/>
      <c r="AB49" s="114"/>
      <c r="AC49" s="117"/>
      <c r="AD49" s="114"/>
      <c r="AE49" s="117"/>
      <c r="AF49" s="114"/>
    </row>
    <row r="50" spans="1:32" ht="14">
      <c r="A50" s="125"/>
      <c r="B50" s="120"/>
      <c r="C50" s="110"/>
      <c r="D50" s="120"/>
      <c r="E50" s="39"/>
      <c r="F50" s="120"/>
      <c r="G50" s="127"/>
      <c r="H50" s="120"/>
      <c r="I50" s="126"/>
      <c r="J50" s="122"/>
      <c r="K50" s="124"/>
      <c r="L50" s="114"/>
      <c r="M50" s="113"/>
      <c r="N50" s="114"/>
      <c r="O50" s="123"/>
      <c r="P50" s="119"/>
      <c r="Q50" s="117"/>
      <c r="R50" s="114"/>
      <c r="S50" s="115"/>
      <c r="T50" s="114"/>
      <c r="U50" s="118"/>
      <c r="V50" s="114"/>
      <c r="W50" s="117"/>
      <c r="X50" s="114"/>
      <c r="Y50" s="117"/>
      <c r="Z50" s="119"/>
      <c r="AA50" s="117"/>
      <c r="AB50" s="114"/>
      <c r="AC50" s="119"/>
      <c r="AD50" s="119"/>
      <c r="AE50" s="117"/>
      <c r="AF50" s="114"/>
    </row>
    <row r="51" spans="1:32" ht="14">
      <c r="A51" s="125"/>
      <c r="B51" s="120"/>
      <c r="C51" s="110"/>
      <c r="D51" s="120"/>
      <c r="E51" s="39"/>
      <c r="F51" s="120"/>
      <c r="G51" s="127"/>
      <c r="H51" s="120"/>
      <c r="I51" s="126"/>
      <c r="J51" s="122"/>
      <c r="K51" s="124"/>
      <c r="L51" s="114"/>
      <c r="M51" s="113"/>
      <c r="N51" s="114"/>
      <c r="O51" s="118"/>
      <c r="P51" s="119"/>
      <c r="Q51" s="117"/>
      <c r="R51" s="114"/>
      <c r="S51" s="115"/>
      <c r="T51" s="114"/>
      <c r="U51" s="118"/>
      <c r="V51" s="114"/>
      <c r="W51" s="117"/>
      <c r="X51" s="114"/>
      <c r="Y51" s="117"/>
      <c r="Z51" s="119"/>
      <c r="AA51" s="117"/>
      <c r="AB51" s="114"/>
      <c r="AC51" s="119"/>
      <c r="AD51" s="119"/>
      <c r="AE51" s="117"/>
      <c r="AF51" s="114"/>
    </row>
    <row r="52" spans="1:32" ht="14">
      <c r="A52" s="125"/>
      <c r="B52" s="120"/>
      <c r="C52" s="110"/>
      <c r="D52" s="120"/>
      <c r="E52" s="39"/>
      <c r="F52" s="120"/>
      <c r="G52" s="127"/>
      <c r="H52" s="120"/>
      <c r="I52" s="126"/>
      <c r="J52" s="122"/>
      <c r="K52" s="124"/>
      <c r="L52" s="114"/>
      <c r="M52" s="117"/>
      <c r="N52" s="119"/>
      <c r="O52" s="118"/>
      <c r="P52" s="119"/>
      <c r="Q52" s="117"/>
      <c r="R52" s="114"/>
      <c r="S52" s="115"/>
      <c r="T52" s="114"/>
      <c r="U52" s="118"/>
      <c r="V52" s="114"/>
      <c r="W52" s="117"/>
      <c r="X52" s="114"/>
      <c r="Y52" s="117"/>
      <c r="Z52" s="119"/>
      <c r="AA52" s="117"/>
      <c r="AB52" s="114"/>
      <c r="AC52" s="119"/>
      <c r="AD52" s="119"/>
      <c r="AE52" s="117"/>
      <c r="AF52" s="114"/>
    </row>
    <row r="53" spans="1:32" ht="14">
      <c r="A53" s="125"/>
      <c r="B53" s="120"/>
      <c r="C53" s="110"/>
      <c r="D53" s="120"/>
      <c r="E53" s="39"/>
      <c r="F53" s="120"/>
      <c r="G53" s="110"/>
      <c r="H53" s="120"/>
      <c r="I53" s="126"/>
      <c r="J53" s="122"/>
      <c r="K53" s="124"/>
      <c r="L53" s="114"/>
      <c r="M53" s="127"/>
      <c r="N53" s="124"/>
      <c r="O53" s="124"/>
      <c r="P53" s="124"/>
      <c r="Q53" s="124"/>
      <c r="R53" s="114"/>
      <c r="S53" s="116"/>
      <c r="T53" s="114"/>
      <c r="U53" s="124"/>
      <c r="V53" s="114"/>
      <c r="W53" s="127"/>
      <c r="X53" s="114"/>
      <c r="Y53" s="127"/>
      <c r="Z53" s="124"/>
      <c r="AA53" s="124"/>
      <c r="AB53" s="114"/>
      <c r="AC53" s="124"/>
      <c r="AD53" s="124"/>
      <c r="AE53" s="124"/>
      <c r="AF53" s="114"/>
    </row>
    <row r="54" spans="1:32" ht="14">
      <c r="A54" s="125"/>
      <c r="B54" s="120"/>
      <c r="C54" s="110"/>
      <c r="D54" s="120"/>
      <c r="E54" s="110"/>
      <c r="F54" s="120"/>
      <c r="G54" s="110"/>
      <c r="H54" s="120"/>
      <c r="I54" s="126"/>
      <c r="J54" s="122"/>
      <c r="K54" s="124"/>
      <c r="L54" s="114"/>
      <c r="M54" s="117"/>
      <c r="N54" s="119"/>
      <c r="O54" s="119"/>
      <c r="P54" s="119"/>
      <c r="Q54" s="117"/>
      <c r="R54" s="114"/>
      <c r="S54" s="115"/>
      <c r="T54" s="114"/>
      <c r="U54" s="118"/>
      <c r="V54" s="114"/>
      <c r="W54" s="117"/>
      <c r="X54" s="114"/>
      <c r="Y54" s="117"/>
      <c r="Z54" s="119"/>
      <c r="AA54" s="117"/>
      <c r="AB54" s="114"/>
      <c r="AC54" s="119"/>
      <c r="AD54" s="119"/>
      <c r="AE54" s="117"/>
      <c r="AF54" s="114"/>
    </row>
    <row r="55" spans="1:32">
      <c r="A55" s="128"/>
    </row>
    <row r="56" spans="1:32">
      <c r="A56" s="128"/>
    </row>
    <row r="57" spans="1:32">
      <c r="A57" s="128"/>
    </row>
    <row r="58" spans="1:32">
      <c r="A58" s="128"/>
    </row>
    <row r="59" spans="1:32">
      <c r="A59" s="128"/>
    </row>
    <row r="60" spans="1:32">
      <c r="A60" s="128"/>
    </row>
  </sheetData>
  <sheetProtection selectLockedCells="1" selectUnlockedCells="1"/>
  <customSheetViews>
    <customSheetView guid="{C19CFD08-EE88-4229-BD93-A9932B93D484}" scale="110" showPageBreaks="1" fitToPage="1" printArea="1">
      <selection activeCell="M5" sqref="M5"/>
      <rowBreaks count="1" manualBreakCount="1">
        <brk id="36" max="16383" man="1"/>
      </rowBreaks>
      <pageMargins left="0.19685039370078741" right="0.19685039370078741" top="0.39370078740157483" bottom="0.39370078740157483" header="0.51181102362204722" footer="0.51181102362204722"/>
      <printOptions horizontalCentered="1"/>
      <pageSetup paperSize="9" scale="48" firstPageNumber="0" orientation="landscape" horizontalDpi="300" verticalDpi="300" r:id="rId1"/>
      <headerFooter alignWithMargins="0"/>
    </customSheetView>
  </customSheetViews>
  <mergeCells count="43">
    <mergeCell ref="A1:V1"/>
    <mergeCell ref="A3:V3"/>
    <mergeCell ref="B5:L5"/>
    <mergeCell ref="N5:V5"/>
    <mergeCell ref="B6:D6"/>
    <mergeCell ref="H6:L6"/>
    <mergeCell ref="T6:T7"/>
    <mergeCell ref="V6:V7"/>
    <mergeCell ref="B10:F10"/>
    <mergeCell ref="H10:L10"/>
    <mergeCell ref="N10:T10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14:B14"/>
    <mergeCell ref="C14:D14"/>
    <mergeCell ref="E14:F14"/>
    <mergeCell ref="G14:H14"/>
    <mergeCell ref="I14:J14"/>
    <mergeCell ref="K14:L14"/>
    <mergeCell ref="M14:N14"/>
    <mergeCell ref="AA14:AB14"/>
    <mergeCell ref="AC14:AD14"/>
    <mergeCell ref="AE14:AF14"/>
    <mergeCell ref="O14:P14"/>
    <mergeCell ref="Q14:R14"/>
    <mergeCell ref="S14:T14"/>
    <mergeCell ref="U14:V14"/>
    <mergeCell ref="W14:X14"/>
    <mergeCell ref="Y14:Z14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49" firstPageNumber="0" orientation="landscape" r:id="rId2"/>
  <headerFooter alignWithMargins="0"/>
  <rowBreaks count="1" manualBreakCount="1">
    <brk id="36" max="16383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37</vt:i4>
      </vt:variant>
      <vt:variant>
        <vt:lpstr>Intervalli denominati</vt:lpstr>
      </vt:variant>
      <vt:variant>
        <vt:i4>1</vt:i4>
      </vt:variant>
    </vt:vector>
  </HeadingPairs>
  <TitlesOfParts>
    <vt:vector size="38" baseType="lpstr">
      <vt:lpstr>sez01</vt:lpstr>
      <vt:lpstr>sez02</vt:lpstr>
      <vt:lpstr>sez03</vt:lpstr>
      <vt:lpstr>sez04</vt:lpstr>
      <vt:lpstr>sez05</vt:lpstr>
      <vt:lpstr>sez06</vt:lpstr>
      <vt:lpstr>sez07</vt:lpstr>
      <vt:lpstr>sez08</vt:lpstr>
      <vt:lpstr>sez09</vt:lpstr>
      <vt:lpstr>sez10</vt:lpstr>
      <vt:lpstr>sez11</vt:lpstr>
      <vt:lpstr>sez13</vt:lpstr>
      <vt:lpstr>sez14</vt:lpstr>
      <vt:lpstr>sez15</vt:lpstr>
      <vt:lpstr>sez16</vt:lpstr>
      <vt:lpstr>sez17</vt:lpstr>
      <vt:lpstr>sez18</vt:lpstr>
      <vt:lpstr>sez19</vt:lpstr>
      <vt:lpstr>sez20</vt:lpstr>
      <vt:lpstr>sez21</vt:lpstr>
      <vt:lpstr>sez22</vt:lpstr>
      <vt:lpstr>sez23</vt:lpstr>
      <vt:lpstr>sez24</vt:lpstr>
      <vt:lpstr>sez25</vt:lpstr>
      <vt:lpstr>sez26</vt:lpstr>
      <vt:lpstr>sez27</vt:lpstr>
      <vt:lpstr>sez28</vt:lpstr>
      <vt:lpstr>sez29</vt:lpstr>
      <vt:lpstr>sez30</vt:lpstr>
      <vt:lpstr>sez31</vt:lpstr>
      <vt:lpstr>sez32</vt:lpstr>
      <vt:lpstr>sez33</vt:lpstr>
      <vt:lpstr>sez34</vt:lpstr>
      <vt:lpstr>sez35</vt:lpstr>
      <vt:lpstr>sez36</vt:lpstr>
      <vt:lpstr>sez37</vt:lpstr>
      <vt:lpstr>totali</vt:lpstr>
      <vt:lpstr>totali!Area_stampa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Nicolino</cp:lastModifiedBy>
  <cp:lastPrinted>2019-05-28T14:12:52Z</cp:lastPrinted>
  <dcterms:created xsi:type="dcterms:W3CDTF">2019-05-27T19:17:04Z</dcterms:created>
  <dcterms:modified xsi:type="dcterms:W3CDTF">2019-05-28T14:14:43Z</dcterms:modified>
</cp:coreProperties>
</file>